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1B778612-3F1E-466D-B5B8-ABF5F480B77D}"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Instruction'!$A$1:$I$21</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 l="1"/>
  <c r="I19" i="1"/>
  <c r="I17" i="1"/>
  <c r="I15" i="1"/>
  <c r="I12" i="1"/>
  <c r="H21" i="7" l="1"/>
  <c r="H20" i="7"/>
  <c r="H19" i="7"/>
  <c r="H18" i="7"/>
  <c r="H17" i="7"/>
  <c r="H16" i="7"/>
  <c r="H21" i="1"/>
  <c r="I16" i="1"/>
  <c r="I14" i="1"/>
  <c r="I13" i="1"/>
  <c r="I11" i="1"/>
  <c r="A2" i="7" l="1"/>
  <c r="A2" i="1"/>
  <c r="C14" i="4" l="1"/>
  <c r="I5" i="1" s="1"/>
  <c r="H6" i="7" l="1"/>
  <c r="G21" i="1"/>
  <c r="F24" i="7"/>
  <c r="G24" i="7"/>
  <c r="C6" i="7"/>
  <c r="C5" i="1"/>
  <c r="H24" i="7" l="1"/>
  <c r="I21" i="1"/>
  <c r="H22" i="7"/>
  <c r="H15" i="7"/>
  <c r="H14" i="7"/>
  <c r="H13" i="7"/>
  <c r="H12" i="7"/>
</calcChain>
</file>

<file path=xl/sharedStrings.xml><?xml version="1.0" encoding="utf-8"?>
<sst xmlns="http://schemas.openxmlformats.org/spreadsheetml/2006/main" count="141" uniqueCount="82">
  <si>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</si>
  <si>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</si>
  <si>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</si>
  <si>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</si>
  <si>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</si>
  <si>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</si>
  <si>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</si>
  <si>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</si>
  <si>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</si>
  <si>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</si>
  <si>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</si>
  <si>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</si>
  <si>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</si>
  <si>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</si>
  <si>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</si>
  <si>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</si>
  <si>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</si>
  <si>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</si>
  <si>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</si>
  <si>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</si>
  <si>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</si>
  <si>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</si>
  <si>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</si>
  <si>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</si>
  <si>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</si>
  <si>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</si>
  <si>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</si>
  <si>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</si>
  <si>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</si>
  <si>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</si>
  <si>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</si>
  <si>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</si>
  <si>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</si>
  <si>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</si>
  <si>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</si>
  <si>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</si>
  <si>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</si>
  <si>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</si>
  <si>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</si>
  <si>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</si>
  <si>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</si>
  <si>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</si>
  <si>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</si>
  <si>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</si>
  <si>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</si>
  <si>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</si>
  <si>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</si>
  <si>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</si>
  <si>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</si>
  <si>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</si>
  <si>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</si>
  <si>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</si>
  <si>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t>Course 8 Name</t>
  </si>
  <si>
    <t>Course 8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</si>
  <si>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</si>
  <si>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</si>
  <si>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Competency Model for Advanced Manufacturing Occupation:
Manufacturing Engineer</t>
  </si>
  <si>
    <t>Competency Model for Advanced Manufacturing Occupation:
Manufacturing Engineer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</si>
  <si>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</si>
  <si>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</si>
  <si>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</si>
  <si>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Manufacturing Engineer </t>
    </r>
    <r>
      <rPr>
        <sz val="10"/>
        <color rgb="FF0A3B61"/>
        <rFont val="Calibri"/>
        <family val="2"/>
      </rPr>
      <t>–</t>
    </r>
    <r>
      <rPr>
        <sz val="10"/>
        <color rgb="FF0A3B61"/>
        <rFont val="Calibri"/>
        <family val="2"/>
        <scheme val="minor"/>
      </rPr>
      <t xml:space="preserve"> This position is generally responsible for creating manufacturing processes that develop products which meet customer demands of product specifications and quality standards.  The position also helps lead the work to createimprovements to production processes, methods and controls, and works with the manufacturer to develop marketing and delivery of new and/or existing manufactured product lines.  Often, the manufacturing engineer will also assist with training and overseeing production employees in achieving the processes necessary for successful and high-quality production. In some instances, this person will collaborate with individual in charge of produce design to ensure product can be made at facility and may at times also assist with overall product design.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</si>
  <si>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Physics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 principles of physics and how they are applied in the manufacturing production floor setting. </t>
    </r>
  </si>
  <si>
    <r>
      <rPr>
        <b/>
        <sz val="10"/>
        <color rgb="FF0A3B61"/>
        <rFont val="Calibri"/>
        <family val="2"/>
        <scheme val="minor"/>
      </rPr>
      <t xml:space="preserve">Manufacturing automation and CAD/CAM software </t>
    </r>
    <r>
      <rPr>
        <sz val="10"/>
        <color rgb="FF0A3B61"/>
        <rFont val="Calibri"/>
        <family val="2"/>
        <scheme val="minor"/>
      </rPr>
      <t xml:space="preserve">— Know how to do the basics of CNC programming, CAD/ CAM software, and how incorporate robotics and  automation into manufacturing design and production processes.  </t>
    </r>
  </si>
  <si>
    <r>
      <rPr>
        <b/>
        <sz val="10"/>
        <color rgb="FF0A3B61"/>
        <rFont val="Calibri"/>
        <family val="2"/>
        <scheme val="minor"/>
      </rPr>
      <t xml:space="preserve">Power systems </t>
    </r>
    <r>
      <rPr>
        <sz val="10"/>
        <color rgb="FF0A3B61"/>
        <rFont val="Calibri"/>
        <family val="2"/>
        <scheme val="minor"/>
      </rPr>
      <t xml:space="preserve">— Understand the principles of all different systems, with a primary focus on electricity, through both its effect and needs for product development, implementation, and production. </t>
    </r>
  </si>
  <si>
    <r>
      <rPr>
        <b/>
        <sz val="10"/>
        <color rgb="FF0A3B61"/>
        <rFont val="Calibri"/>
        <family val="2"/>
        <scheme val="minor"/>
      </rPr>
      <t xml:space="preserve">Geometric dimensioning and tolerancing (GD &amp; 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Understanding of the system for defining and communicating engineering tolerances through symbolic language on engineering drawings and blueprints.  </t>
    </r>
  </si>
  <si>
    <r>
      <t xml:space="preserve">Manufacturing design and process development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create plans to maximize efficient shop production flow and tooling design while developing mathematically driven business processes to reduce the probability that an error or defect in production will occur.</t>
    </r>
  </si>
  <si>
    <r>
      <rPr>
        <b/>
        <sz val="10"/>
        <color rgb="FF0A3B61"/>
        <rFont val="Calibri"/>
        <family val="2"/>
        <scheme val="minor"/>
      </rPr>
      <t xml:space="preserve">Raw material awareness and safe handling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Understanding of the different raw materials possibly involved in production and how certain machine settings, temperatures, etc. can potentially impact different materials.</t>
    </r>
  </si>
  <si>
    <r>
      <rPr>
        <b/>
        <sz val="10"/>
        <color rgb="FF0A3B61"/>
        <rFont val="Calibri"/>
        <family val="2"/>
        <scheme val="minor"/>
      </rPr>
      <t xml:space="preserve">Continuous improvement principles </t>
    </r>
    <r>
      <rPr>
        <sz val="10"/>
        <color rgb="FF0A3B61"/>
        <rFont val="Calibri"/>
        <family val="2"/>
        <scheme val="minor"/>
      </rPr>
      <t xml:space="preserve">— Understanding of how to look for ways to minimize and reduce process wastes, to notice and correct machine abnormalities, to maintain records and to adapt to process changes such as cycle times, set-ups, and tooling. </t>
    </r>
  </si>
  <si>
    <r>
      <t xml:space="preserve">Advanced math and measurement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Understanding  of how  to apply math  skills, typically through calculus,  understand statistics, make accurate measurements, use conversion  charts, and  use measuring tools regarding various aspects of the manufacturing process. </t>
    </r>
  </si>
  <si>
    <r>
      <t>Engineering design, blueprint reading and design</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Know how to read and
understand industrial prints for products as well how to sometimes design
industrial prints using engineering graphics software to produce manufactured
items.</t>
    </r>
  </si>
  <si>
    <r>
      <rPr>
        <b/>
        <sz val="10"/>
        <color rgb="FF0A3B61"/>
        <rFont val="Calibri"/>
        <family val="2"/>
        <scheme val="minor"/>
      </rPr>
      <t xml:space="preserve">Lead training and adult learning </t>
    </r>
    <r>
      <rPr>
        <sz val="10"/>
        <color rgb="FF0A3B61"/>
        <rFont val="Calibri"/>
        <family val="2"/>
        <scheme val="minor"/>
      </rPr>
      <t>— Know how to train adults on new processes and/or new equipment that may be necessary as a result of newly designed engineered products created by the manufacturing engineer.</t>
    </r>
    <r>
      <rPr>
        <b/>
        <sz val="10"/>
        <color rgb="FF0A3B61"/>
        <rFont val="Calibri"/>
        <family val="2"/>
        <scheme val="minor"/>
      </rPr>
      <t xml:space="preserve"> </t>
    </r>
  </si>
  <si>
    <r>
      <rPr>
        <b/>
        <sz val="10"/>
        <color rgb="FF0A3B61"/>
        <rFont val="Calibri"/>
        <family val="2"/>
        <scheme val="minor"/>
      </rPr>
      <t xml:space="preserve">Plan and track budgeting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Understands how to plan for costs associated with projects, while considering for cost of materials, process and time estimates to stay within budget and meet gross margin targets.</t>
    </r>
  </si>
  <si>
    <r>
      <t xml:space="preserve">Practice communication skills </t>
    </r>
    <r>
      <rPr>
        <sz val="10"/>
        <color rgb="FF0A3B61"/>
        <rFont val="Calibri"/>
        <family val="2"/>
        <scheme val="minor"/>
      </rPr>
      <t xml:space="preserve">— Know how to effectively communicate with production floor staff and manufacturing team to ensure product design enters production floor and comes out with a successfully made product.  Also know how to communicate well with marketing,  management, and supply vendors to see through overall success of product. </t>
    </r>
  </si>
  <si>
    <r>
      <rPr>
        <b/>
        <sz val="10"/>
        <color rgb="FF0A3B61"/>
        <rFont val="Calibri"/>
        <family val="2"/>
        <scheme val="minor"/>
      </rPr>
      <t>Initiate manufacturing project management</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Know how to take a product design project from design elements to production implementation and ultimately full-scale production.</t>
    </r>
    <r>
      <rPr>
        <b/>
        <sz val="10"/>
        <color rgb="FF0A3B61"/>
        <rFont val="Calibri"/>
        <family val="2"/>
        <scheme val="minor"/>
      </rPr>
      <t xml:space="preserve">  </t>
    </r>
  </si>
  <si>
    <r>
      <t xml:space="preserve">Troubleshoot quality and machine/ equipment issues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strategically think through what may be causing quality defects as well as machine / equipment issues and quickly brainstorm and implement approaches to address these concerns.</t>
    </r>
  </si>
  <si>
    <r>
      <rPr>
        <b/>
        <sz val="10"/>
        <color rgb="FF0A3B61"/>
        <rFont val="Calibri"/>
        <family val="2"/>
        <scheme val="minor"/>
      </rPr>
      <t xml:space="preserve">Perform quality assurance and inspection coordination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how to work effectively with quality assurance and inspection team to ensure that products are meeting design and customer requirements.</t>
    </r>
  </si>
  <si>
    <r>
      <rPr>
        <b/>
        <sz val="10"/>
        <color rgb="FF0A3B61"/>
        <rFont val="Calibri"/>
        <family val="2"/>
        <scheme val="minor"/>
      </rPr>
      <t xml:space="preserve">Collaboration design process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 how to collaborate with individual(s) responsible for designing the manufactured product to ensure it can be efficiently produced at the facility and in some instances assist with overall product design.  </t>
    </r>
  </si>
  <si>
    <r>
      <rPr>
        <b/>
        <sz val="10"/>
        <color rgb="FF0A3B61"/>
        <rFont val="Calibri"/>
        <family val="2"/>
        <scheme val="minor"/>
      </rPr>
      <t xml:space="preserve">Reduce waste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develop processes that maximize material efficiently to lower the amount of waste during production.</t>
    </r>
  </si>
  <si>
    <r>
      <rPr>
        <b/>
        <sz val="10"/>
        <color rgb="FF0A3B61"/>
        <rFont val="Calibri"/>
        <family val="2"/>
        <scheme val="minor"/>
      </rPr>
      <t xml:space="preserve">Lead and control safety planning </t>
    </r>
    <r>
      <rPr>
        <sz val="10"/>
        <color rgb="FF0A3B61"/>
        <rFont val="Calibri"/>
        <family val="2"/>
        <scheme val="minor"/>
      </rPr>
      <t xml:space="preserve">— Understand how be safe in the production environment and develop processes that ensure safety standards for staff during the production process. </t>
    </r>
  </si>
  <si>
    <r>
      <t xml:space="preserve">Maintain and record data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regularly maintain records of materials used, products made and timing for set-up, operation cycle time and change over to new / different product(s).</t>
    </r>
  </si>
  <si>
    <r>
      <rPr>
        <b/>
        <sz val="10"/>
        <color rgb="FF0A3B61"/>
        <rFont val="Calibri"/>
        <family val="2"/>
        <scheme val="minor"/>
      </rPr>
      <t xml:space="preserve">Implement manufacturing standards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Work to design, implement and oversee standards for how production will flow and be conducted in the manufacturing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</si>
</sst>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7">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9" fillId="0" borderId="1" xfId="0" applyFont="1" applyBorder="1" applyAlignment="1" applyProtection="1">
      <alignment horizontal="center"/>
    </xf>
    <xf numFmtId="0" fontId="12" fillId="0" borderId="0" xfId="0" applyFont="1" applyProtection="1"/>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8" fillId="0" borderId="1" xfId="0" applyFont="1" applyBorder="1" applyAlignment="1" applyProtection="1">
      <alignment vertical="top" wrapTex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158750</xdr:colOff>
      <xdr:row>0</xdr:row>
      <xdr:rowOff>222250</xdr:rowOff>
    </xdr:from>
    <xdr:to>
      <xdr:col>1</xdr:col>
      <xdr:colOff>1021048</xdr:colOff>
      <xdr:row>0</xdr:row>
      <xdr:rowOff>565149</xdr:rowOff>
    </xdr:to>
    <xdr:pic>
      <xdr:nvPicPr>
        <xdr:cNvPr id="5" name="Picture 4" descr="Minnesota Dual-Training Pipeline logo">
          <a:extLst>
            <a:ext uri="{FF2B5EF4-FFF2-40B4-BE49-F238E27FC236}">
              <a16:creationId xmlns:a16="http://schemas.microsoft.com/office/drawing/2014/main" id="{66A9EEF1-8523-45FC-B455-125D1E8EB5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2222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509694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190500</xdr:colOff>
      <xdr:row>0</xdr:row>
      <xdr:rowOff>165100</xdr:rowOff>
    </xdr:from>
    <xdr:to>
      <xdr:col>1</xdr:col>
      <xdr:colOff>1052798</xdr:colOff>
      <xdr:row>0</xdr:row>
      <xdr:rowOff>507999</xdr:rowOff>
    </xdr:to>
    <xdr:pic>
      <xdr:nvPicPr>
        <xdr:cNvPr id="5" name="Picture 4" descr="Minnesota Dual-Training Pipeline logo">
          <a:extLst>
            <a:ext uri="{FF2B5EF4-FFF2-40B4-BE49-F238E27FC236}">
              <a16:creationId xmlns:a16="http://schemas.microsoft.com/office/drawing/2014/main" id="{5B7D06DA-03A5-46FE-B75A-E243154676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1651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313146</xdr:colOff>
      <xdr:row>0</xdr:row>
      <xdr:rowOff>507154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107950</xdr:colOff>
      <xdr:row>0</xdr:row>
      <xdr:rowOff>165100</xdr:rowOff>
    </xdr:from>
    <xdr:to>
      <xdr:col>1</xdr:col>
      <xdr:colOff>970248</xdr:colOff>
      <xdr:row>0</xdr:row>
      <xdr:rowOff>507999</xdr:rowOff>
    </xdr:to>
    <xdr:pic>
      <xdr:nvPicPr>
        <xdr:cNvPr id="5" name="Picture 4" descr="Minnesota Dual-Training Pipeline logo">
          <a:extLst>
            <a:ext uri="{FF2B5EF4-FFF2-40B4-BE49-F238E27FC236}">
              <a16:creationId xmlns:a16="http://schemas.microsoft.com/office/drawing/2014/main" id="{46549A5D-5091-46DA-AFA2-0E9CF10369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950" y="1651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F86089D3-BAE4-4C64-80B2-4A986F3EDD2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F0DAE85E-2267-4DB7-BD38-9B73D2A9BCE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67A93CC8-4076-4C84-848D-DBF64C4C7D1F}"/>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25691017-0421-4971-BDC5-41C0DBA4B450}"/>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50800</xdr:colOff>
      <xdr:row>0</xdr:row>
      <xdr:rowOff>234950</xdr:rowOff>
    </xdr:from>
    <xdr:to>
      <xdr:col>1</xdr:col>
      <xdr:colOff>913098</xdr:colOff>
      <xdr:row>0</xdr:row>
      <xdr:rowOff>577849</xdr:rowOff>
    </xdr:to>
    <xdr:pic>
      <xdr:nvPicPr>
        <xdr:cNvPr id="14" name="Picture 13" descr="Minnesota Dual-Training Pipeline logo">
          <a:extLst>
            <a:ext uri="{FF2B5EF4-FFF2-40B4-BE49-F238E27FC236}">
              <a16:creationId xmlns:a16="http://schemas.microsoft.com/office/drawing/2014/main" id="{E17146BD-A5AD-4DF6-9EDA-6D82CE366FA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8450" y="2349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abSelected="1" topLeftCell="A3" zoomScaleNormal="100" zoomScaleSheetLayoutView="100" workbookViewId="0">
      <selection activeCell="C14" sqref="C14:H14"/>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2.5546875" style="1" customWidth="1"/>
    <col min="6" max="6" width="7.77734375" style="1" customWidth="1"/>
    <col min="7" max="7" width="11" style="1" customWidth="1"/>
    <col min="8" max="8" width="11.77734375" style="1" customWidth="1"/>
    <col min="9" max="16384" width="8.77734375" style="1"/>
  </cols>
  <sheetData>
    <row r="1" spans="1:8" ht="55.05" customHeight="1" x14ac:dyDescent="0.3">
      <c r="A1" s="33"/>
      <c r="B1" s="33"/>
      <c r="C1" s="33"/>
      <c r="D1" s="33"/>
      <c r="E1" s="33"/>
      <c r="F1" s="33"/>
      <c r="G1" s="33"/>
      <c r="H1" s="33"/>
    </row>
    <row r="2" spans="1:8" ht="37.5" customHeight="1" x14ac:dyDescent="0.3">
      <c r="A2" s="38" t="s">
        <v>27</v>
      </c>
      <c r="B2" s="38"/>
      <c r="C2" s="38"/>
      <c r="D2" s="38"/>
      <c r="E2" s="38"/>
      <c r="F2" s="38"/>
      <c r="G2" s="38"/>
      <c r="H2" s="38"/>
    </row>
    <row r="3" spans="1:8" ht="65.400000000000006" customHeight="1" x14ac:dyDescent="0.3">
      <c r="A3" s="36" t="s">
        <v>57</v>
      </c>
      <c r="B3" s="34"/>
      <c r="C3" s="34"/>
      <c r="D3" s="34"/>
      <c r="E3" s="34"/>
      <c r="F3" s="34"/>
      <c r="G3" s="34"/>
      <c r="H3" s="34"/>
    </row>
    <row r="4" spans="1:8" ht="37.799999999999997" customHeight="1" x14ac:dyDescent="0.3">
      <c r="A4" s="34" t="s">
        <v>20</v>
      </c>
      <c r="B4" s="34"/>
      <c r="C4" s="34"/>
      <c r="D4" s="34"/>
      <c r="E4" s="34"/>
      <c r="F4" s="34"/>
      <c r="G4" s="34"/>
      <c r="H4" s="34"/>
    </row>
    <row r="5" spans="1:8" s="10" customFormat="1" ht="135" customHeight="1" x14ac:dyDescent="0.3">
      <c r="A5" s="35" t="s">
        <v>61</v>
      </c>
      <c r="B5" s="35"/>
      <c r="C5" s="35"/>
      <c r="D5" s="35"/>
      <c r="E5" s="35"/>
      <c r="F5" s="35"/>
      <c r="G5" s="35"/>
      <c r="H5" s="35"/>
    </row>
    <row r="6" spans="1:8" s="3" customFormat="1" ht="11.55" customHeight="1" x14ac:dyDescent="0.45">
      <c r="A6" s="2"/>
      <c r="B6" s="4"/>
      <c r="C6" s="5"/>
      <c r="D6" s="5"/>
      <c r="E6" s="5"/>
      <c r="F6" s="5"/>
      <c r="G6" s="8"/>
      <c r="H6" s="8"/>
    </row>
    <row r="7" spans="1:8" s="3" customFormat="1" ht="23.4" x14ac:dyDescent="0.45">
      <c r="A7" s="30" t="s">
        <v>28</v>
      </c>
      <c r="B7" s="30"/>
      <c r="C7" s="37"/>
      <c r="D7" s="37"/>
      <c r="E7" s="37"/>
      <c r="F7" s="37"/>
      <c r="G7" s="8"/>
      <c r="H7" s="8"/>
    </row>
    <row r="8" spans="1:8" s="3" customFormat="1" ht="23.4" x14ac:dyDescent="0.45">
      <c r="A8" s="30" t="s">
        <v>4</v>
      </c>
      <c r="B8" s="30"/>
      <c r="C8" s="37"/>
      <c r="D8" s="37"/>
      <c r="E8" s="37"/>
      <c r="F8" s="37"/>
      <c r="G8" s="8"/>
      <c r="H8" s="8"/>
    </row>
    <row r="9" spans="1:8" s="3" customFormat="1" ht="23.4" x14ac:dyDescent="0.45">
      <c r="A9" s="18"/>
      <c r="B9" s="18"/>
      <c r="C9" s="19"/>
      <c r="D9" s="19"/>
      <c r="E9" s="19"/>
      <c r="F9" s="19"/>
      <c r="G9" s="8"/>
      <c r="H9" s="8"/>
    </row>
    <row r="10" spans="1:8" s="3" customFormat="1" ht="23.1" customHeight="1" x14ac:dyDescent="0.45">
      <c r="A10" s="30" t="s">
        <v>29</v>
      </c>
      <c r="B10" s="30"/>
      <c r="C10" s="31" t="s">
        <v>30</v>
      </c>
      <c r="D10" s="31"/>
      <c r="E10" s="31"/>
      <c r="F10" s="31"/>
      <c r="G10" s="31"/>
      <c r="H10" s="31"/>
    </row>
    <row r="11" spans="1:8" s="3" customFormat="1" ht="23.1" customHeight="1" x14ac:dyDescent="0.45">
      <c r="A11" s="30" t="s">
        <v>31</v>
      </c>
      <c r="B11" s="30"/>
      <c r="C11" s="31" t="s">
        <v>32</v>
      </c>
      <c r="D11" s="31"/>
      <c r="E11" s="31"/>
      <c r="F11" s="31"/>
      <c r="G11" s="31"/>
      <c r="H11" s="31"/>
    </row>
    <row r="12" spans="1:8" s="3" customFormat="1" ht="23.1" customHeight="1" x14ac:dyDescent="0.45">
      <c r="A12" s="30" t="s">
        <v>33</v>
      </c>
      <c r="B12" s="30"/>
      <c r="C12" s="31" t="s">
        <v>34</v>
      </c>
      <c r="D12" s="31"/>
      <c r="E12" s="31"/>
      <c r="F12" s="31"/>
      <c r="G12" s="31"/>
      <c r="H12" s="31"/>
    </row>
    <row r="13" spans="1:8" s="3" customFormat="1" ht="23.1" customHeight="1" x14ac:dyDescent="0.45">
      <c r="A13" s="30" t="s">
        <v>35</v>
      </c>
      <c r="B13" s="30"/>
      <c r="C13" s="31" t="s">
        <v>36</v>
      </c>
      <c r="D13" s="31"/>
      <c r="E13" s="31"/>
      <c r="F13" s="31"/>
      <c r="G13" s="31"/>
      <c r="H13" s="31"/>
    </row>
    <row r="14" spans="1:8" s="3" customFormat="1" ht="23.1" customHeight="1" x14ac:dyDescent="0.45">
      <c r="A14" s="30" t="s">
        <v>37</v>
      </c>
      <c r="B14" s="30"/>
      <c r="C14" s="32">
        <f ca="1">TODAY()</f>
        <v>46000</v>
      </c>
      <c r="D14" s="31"/>
      <c r="E14" s="31"/>
      <c r="F14" s="31"/>
      <c r="G14" s="31"/>
      <c r="H14" s="31"/>
    </row>
    <row r="15" spans="1:8" x14ac:dyDescent="0.3">
      <c r="A15" s="25"/>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2"/>
  <sheetViews>
    <sheetView topLeftCell="A8"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3"/>
      <c r="B1" s="33"/>
      <c r="C1" s="33"/>
      <c r="D1" s="33"/>
      <c r="E1" s="33"/>
      <c r="F1" s="33"/>
      <c r="G1" s="33"/>
      <c r="H1" s="33"/>
      <c r="I1" s="33"/>
    </row>
    <row r="2" spans="1:9" ht="37.5" customHeight="1" x14ac:dyDescent="0.3">
      <c r="A2" s="38" t="str">
        <f>Description!A2</f>
        <v>[Company Name]</v>
      </c>
      <c r="B2" s="38"/>
      <c r="C2" s="38"/>
      <c r="D2" s="38"/>
      <c r="E2" s="38"/>
      <c r="F2" s="38"/>
      <c r="G2" s="38"/>
      <c r="H2" s="38"/>
      <c r="I2" s="38"/>
    </row>
    <row r="3" spans="1:9" ht="59.55" customHeight="1" x14ac:dyDescent="0.3">
      <c r="A3" s="36" t="s">
        <v>56</v>
      </c>
      <c r="B3" s="34"/>
      <c r="C3" s="34"/>
      <c r="D3" s="34"/>
      <c r="E3" s="34"/>
      <c r="F3" s="34"/>
      <c r="G3" s="34"/>
      <c r="H3" s="34"/>
      <c r="I3" s="34"/>
    </row>
    <row r="4" spans="1:9" customFormat="1" ht="53.55" customHeight="1" x14ac:dyDescent="0.3">
      <c r="A4" s="42" t="s">
        <v>58</v>
      </c>
      <c r="B4" s="42"/>
      <c r="C4" s="42"/>
      <c r="D4" s="42"/>
      <c r="E4" s="42"/>
      <c r="F4" s="42"/>
      <c r="G4" s="42"/>
      <c r="H4" s="42"/>
      <c r="I4" s="42"/>
    </row>
    <row r="5" spans="1:9" s="3" customFormat="1" ht="23.4" x14ac:dyDescent="0.45">
      <c r="A5" s="30" t="s">
        <v>3</v>
      </c>
      <c r="B5" s="30"/>
      <c r="C5" s="41" t="str">
        <f>Description!A4</f>
        <v>[Employee Name]</v>
      </c>
      <c r="D5" s="41"/>
      <c r="E5" s="41"/>
      <c r="F5" s="41"/>
      <c r="G5" s="41"/>
      <c r="H5" s="20" t="s">
        <v>38</v>
      </c>
      <c r="I5" s="22">
        <f ca="1">Description!C14</f>
        <v>46000</v>
      </c>
    </row>
    <row r="6" spans="1:9" s="3" customFormat="1" ht="23.4" x14ac:dyDescent="0.45">
      <c r="A6" s="30" t="s">
        <v>4</v>
      </c>
      <c r="B6" s="30"/>
      <c r="C6" s="32"/>
      <c r="D6" s="32"/>
      <c r="E6" s="32"/>
      <c r="F6" s="32"/>
      <c r="G6" s="32"/>
      <c r="H6" s="8"/>
      <c r="I6" s="8"/>
    </row>
    <row r="7" spans="1:9" s="3" customFormat="1" ht="11.55" customHeight="1" x14ac:dyDescent="0.45">
      <c r="A7" s="2"/>
      <c r="B7" s="4"/>
      <c r="C7" s="5"/>
      <c r="D7" s="5"/>
      <c r="E7" s="5"/>
      <c r="F7" s="5"/>
      <c r="G7" s="5"/>
      <c r="H7" s="8"/>
      <c r="I7" s="8"/>
    </row>
    <row r="8" spans="1:9" ht="41.85" customHeight="1" x14ac:dyDescent="0.3">
      <c r="A8" s="40" t="s">
        <v>47</v>
      </c>
      <c r="B8" s="40"/>
      <c r="C8" s="40"/>
      <c r="D8" s="40"/>
      <c r="E8" s="40"/>
      <c r="F8" s="40"/>
      <c r="G8" s="40"/>
      <c r="H8" s="40"/>
      <c r="I8" s="40"/>
    </row>
    <row r="9" spans="1:9" s="9" customFormat="1" ht="10.8"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138" x14ac:dyDescent="0.3">
      <c r="A11" s="28" t="s">
        <v>70</v>
      </c>
      <c r="B11" s="12" t="s">
        <v>13</v>
      </c>
      <c r="C11" s="12" t="s">
        <v>5</v>
      </c>
      <c r="D11" s="13"/>
      <c r="E11" s="14" t="s">
        <v>55</v>
      </c>
      <c r="F11" s="14" t="s">
        <v>55</v>
      </c>
      <c r="G11" s="15">
        <v>0</v>
      </c>
      <c r="H11" s="15">
        <v>1</v>
      </c>
      <c r="I11" s="16">
        <f>(G11/H11)*100</f>
        <v>0</v>
      </c>
    </row>
    <row r="12" spans="1:9" ht="151.80000000000001" x14ac:dyDescent="0.3">
      <c r="A12" s="28" t="s">
        <v>69</v>
      </c>
      <c r="B12" s="12" t="s">
        <v>15</v>
      </c>
      <c r="C12" s="12" t="s">
        <v>10</v>
      </c>
      <c r="D12" s="13"/>
      <c r="E12" s="14" t="s">
        <v>55</v>
      </c>
      <c r="F12" s="14" t="s">
        <v>55</v>
      </c>
      <c r="G12" s="15">
        <v>0</v>
      </c>
      <c r="H12" s="15">
        <v>1</v>
      </c>
      <c r="I12" s="16">
        <f t="shared" ref="I12" si="0">(G12/H12)*100</f>
        <v>0</v>
      </c>
    </row>
    <row r="13" spans="1:9" ht="138" x14ac:dyDescent="0.3">
      <c r="A13" s="11" t="s">
        <v>68</v>
      </c>
      <c r="B13" s="12" t="s">
        <v>14</v>
      </c>
      <c r="C13" s="12" t="s">
        <v>9</v>
      </c>
      <c r="D13" s="13"/>
      <c r="E13" s="14" t="s">
        <v>55</v>
      </c>
      <c r="F13" s="14" t="s">
        <v>55</v>
      </c>
      <c r="G13" s="15">
        <v>0</v>
      </c>
      <c r="H13" s="15">
        <v>1</v>
      </c>
      <c r="I13" s="16">
        <f t="shared" ref="I13:I18" si="1">(G13/H13)*100</f>
        <v>0</v>
      </c>
    </row>
    <row r="14" spans="1:9" ht="124.2" x14ac:dyDescent="0.3">
      <c r="A14" s="11" t="s">
        <v>67</v>
      </c>
      <c r="B14" s="12" t="s">
        <v>16</v>
      </c>
      <c r="C14" s="12" t="s">
        <v>11</v>
      </c>
      <c r="D14" s="13"/>
      <c r="E14" s="14" t="s">
        <v>55</v>
      </c>
      <c r="F14" s="14" t="s">
        <v>55</v>
      </c>
      <c r="G14" s="15">
        <v>0</v>
      </c>
      <c r="H14" s="15">
        <v>1</v>
      </c>
      <c r="I14" s="16">
        <f t="shared" si="1"/>
        <v>0</v>
      </c>
    </row>
    <row r="15" spans="1:9" ht="138" x14ac:dyDescent="0.3">
      <c r="A15" s="28" t="s">
        <v>66</v>
      </c>
      <c r="B15" s="12" t="s">
        <v>14</v>
      </c>
      <c r="C15" s="12" t="s">
        <v>9</v>
      </c>
      <c r="D15" s="13"/>
      <c r="E15" s="14" t="s">
        <v>55</v>
      </c>
      <c r="F15" s="14" t="s">
        <v>55</v>
      </c>
      <c r="G15" s="15">
        <v>0</v>
      </c>
      <c r="H15" s="15">
        <v>1</v>
      </c>
      <c r="I15" s="16">
        <f>(G15/H15)*100</f>
        <v>0</v>
      </c>
    </row>
    <row r="16" spans="1:9" ht="110.4" x14ac:dyDescent="0.3">
      <c r="A16" s="11" t="s">
        <v>65</v>
      </c>
      <c r="B16" s="12" t="s">
        <v>17</v>
      </c>
      <c r="C16" s="12" t="s">
        <v>12</v>
      </c>
      <c r="D16" s="13"/>
      <c r="E16" s="14" t="s">
        <v>55</v>
      </c>
      <c r="F16" s="14" t="s">
        <v>55</v>
      </c>
      <c r="G16" s="15">
        <v>0</v>
      </c>
      <c r="H16" s="15">
        <v>1</v>
      </c>
      <c r="I16" s="16">
        <f t="shared" si="1"/>
        <v>0</v>
      </c>
    </row>
    <row r="17" spans="1:9" ht="110.4" x14ac:dyDescent="0.3">
      <c r="A17" s="11" t="s">
        <v>64</v>
      </c>
      <c r="B17" s="12" t="s">
        <v>50</v>
      </c>
      <c r="C17" s="12" t="s">
        <v>51</v>
      </c>
      <c r="D17" s="13"/>
      <c r="E17" s="14" t="s">
        <v>55</v>
      </c>
      <c r="F17" s="14" t="s">
        <v>55</v>
      </c>
      <c r="G17" s="15">
        <v>0</v>
      </c>
      <c r="H17" s="15">
        <v>1</v>
      </c>
      <c r="I17" s="16">
        <f t="shared" si="1"/>
        <v>0</v>
      </c>
    </row>
    <row r="18" spans="1:9" ht="110.4" x14ac:dyDescent="0.3">
      <c r="A18" s="11" t="s">
        <v>63</v>
      </c>
      <c r="B18" s="12" t="s">
        <v>52</v>
      </c>
      <c r="C18" s="12" t="s">
        <v>53</v>
      </c>
      <c r="D18" s="13"/>
      <c r="E18" s="14" t="s">
        <v>55</v>
      </c>
      <c r="F18" s="14" t="s">
        <v>55</v>
      </c>
      <c r="G18" s="15">
        <v>0</v>
      </c>
      <c r="H18" s="15">
        <v>1</v>
      </c>
      <c r="I18" s="16">
        <f t="shared" si="1"/>
        <v>0</v>
      </c>
    </row>
    <row r="19" spans="1:9" ht="69" x14ac:dyDescent="0.3">
      <c r="A19" s="11" t="s">
        <v>62</v>
      </c>
      <c r="B19" s="12" t="s">
        <v>48</v>
      </c>
      <c r="C19" s="12" t="s">
        <v>49</v>
      </c>
      <c r="D19" s="13"/>
      <c r="E19" s="14" t="s">
        <v>55</v>
      </c>
      <c r="F19" s="14" t="s">
        <v>55</v>
      </c>
      <c r="G19" s="15">
        <v>0</v>
      </c>
      <c r="H19" s="15">
        <v>1</v>
      </c>
      <c r="I19" s="16">
        <f>(G19/H19)*100</f>
        <v>0</v>
      </c>
    </row>
    <row r="20" spans="1:9" x14ac:dyDescent="0.3">
      <c r="A20" s="17"/>
      <c r="B20" s="17"/>
      <c r="C20" s="17"/>
      <c r="D20" s="17"/>
      <c r="E20" s="17"/>
      <c r="F20" s="17"/>
      <c r="G20" s="17"/>
      <c r="H20" s="17"/>
      <c r="I20" s="17"/>
    </row>
    <row r="21" spans="1:9" ht="18" x14ac:dyDescent="0.35">
      <c r="D21" s="39" t="s">
        <v>26</v>
      </c>
      <c r="E21" s="39"/>
      <c r="F21" s="39"/>
      <c r="G21" s="24">
        <f>SUM(G19:G20)</f>
        <v>0</v>
      </c>
      <c r="H21" s="24">
        <f>SUM(H11:H20)</f>
        <v>9</v>
      </c>
      <c r="I21" s="16">
        <f t="shared" ref="I21" si="2">(G21/H21)*100</f>
        <v>0</v>
      </c>
    </row>
    <row r="22" spans="1:9" x14ac:dyDescent="0.3">
      <c r="A22" s="25"/>
    </row>
  </sheetData>
  <sheetProtection sheet="1" selectLockedCells="1"/>
  <mergeCells count="10">
    <mergeCell ref="D21:F21"/>
    <mergeCell ref="A1:I1"/>
    <mergeCell ref="A3:I3"/>
    <mergeCell ref="A8:I8"/>
    <mergeCell ref="A5:B5"/>
    <mergeCell ref="A6:B6"/>
    <mergeCell ref="C5:G5"/>
    <mergeCell ref="C6:G6"/>
    <mergeCell ref="A2:I2"/>
    <mergeCell ref="A4:I4"/>
  </mergeCells>
  <conditionalFormatting sqref="I11:I19">
    <cfRule type="dataBar" priority="1">
      <dataBar>
        <cfvo type="num" val="0"/>
        <cfvo type="num" val="100"/>
        <color rgb="FF76BE43"/>
      </dataBar>
      <extLst>
        <ext xmlns:x14="http://schemas.microsoft.com/office/spreadsheetml/2009/9/main" uri="{B025F937-C7B1-47D3-B67F-A62EFF666E3E}">
          <x14:id>{E17D8773-F339-466C-BFE7-02CDDE42316C}</x14:id>
        </ext>
      </extLst>
    </cfRule>
  </conditionalFormatting>
  <conditionalFormatting sqref="I21">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E17D8773-F339-466C-BFE7-02CDDE42316C}">
            <x14:dataBar minLength="0" maxLength="100" gradient="0">
              <x14:cfvo type="num">
                <xm:f>0</xm:f>
              </x14:cfvo>
              <x14:cfvo type="num">
                <xm:f>100</xm:f>
              </x14:cfvo>
              <x14:negativeFillColor rgb="FFFF0000"/>
              <x14:axisColor rgb="FF000000"/>
            </x14:dataBar>
          </x14:cfRule>
          <xm:sqref>I11:I19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5"/>
  <sheetViews>
    <sheetView topLeftCell="A6" zoomScaleNormal="100" zoomScaleSheetLayoutView="100" workbookViewId="0">
      <selection activeCell="B12" sqref="B12"/>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3"/>
      <c r="B1" s="33"/>
      <c r="C1" s="33"/>
      <c r="D1" s="33"/>
      <c r="E1" s="33"/>
      <c r="F1" s="33"/>
      <c r="G1" s="33"/>
      <c r="H1" s="33"/>
    </row>
    <row r="2" spans="1:9" ht="37.5" customHeight="1" x14ac:dyDescent="0.3">
      <c r="A2" s="38" t="str">
        <f>Description!A2</f>
        <v>[Company Name]</v>
      </c>
      <c r="B2" s="38"/>
      <c r="C2" s="38"/>
      <c r="D2" s="38"/>
      <c r="E2" s="38"/>
      <c r="F2" s="38"/>
      <c r="G2" s="38"/>
      <c r="H2" s="38"/>
      <c r="I2" s="27"/>
    </row>
    <row r="3" spans="1:9" ht="59.55" customHeight="1" x14ac:dyDescent="0.3">
      <c r="A3" s="36" t="s">
        <v>56</v>
      </c>
      <c r="B3" s="34"/>
      <c r="C3" s="34"/>
      <c r="D3" s="34"/>
      <c r="E3" s="34"/>
      <c r="F3" s="34"/>
      <c r="G3" s="34"/>
      <c r="H3" s="34"/>
    </row>
    <row r="4" spans="1:9" s="29" customFormat="1" ht="49.2" customHeight="1" x14ac:dyDescent="0.3">
      <c r="A4" s="44" t="s">
        <v>59</v>
      </c>
      <c r="B4" s="44"/>
      <c r="C4" s="44"/>
      <c r="D4" s="44"/>
      <c r="E4" s="44"/>
      <c r="F4" s="44"/>
      <c r="G4" s="44"/>
      <c r="H4" s="44"/>
    </row>
    <row r="5" spans="1:9" s="3" customFormat="1" ht="11.55" customHeight="1" x14ac:dyDescent="0.45">
      <c r="A5" s="2"/>
      <c r="B5" s="4"/>
      <c r="C5" s="5"/>
      <c r="D5" s="5"/>
      <c r="E5" s="5"/>
      <c r="F5" s="5"/>
      <c r="G5" s="8"/>
      <c r="H5" s="8"/>
    </row>
    <row r="6" spans="1:9" s="3" customFormat="1" ht="23.4" x14ac:dyDescent="0.45">
      <c r="A6" s="30" t="s">
        <v>3</v>
      </c>
      <c r="B6" s="30"/>
      <c r="C6" s="41" t="str">
        <f>Description!A4</f>
        <v>[Employee Name]</v>
      </c>
      <c r="D6" s="41"/>
      <c r="E6" s="41"/>
      <c r="F6" s="41"/>
      <c r="G6" s="21" t="s">
        <v>38</v>
      </c>
      <c r="H6" s="22">
        <f ca="1">Description!C14</f>
        <v>46000</v>
      </c>
    </row>
    <row r="7" spans="1:9" s="3" customFormat="1" ht="23.4" x14ac:dyDescent="0.45">
      <c r="A7" s="30" t="s">
        <v>4</v>
      </c>
      <c r="B7" s="30"/>
      <c r="C7" s="32"/>
      <c r="D7" s="32"/>
      <c r="E7" s="32"/>
      <c r="F7" s="32"/>
      <c r="G7" s="8"/>
      <c r="H7" s="8"/>
    </row>
    <row r="8" spans="1:9" s="3" customFormat="1" ht="11.55" customHeight="1" x14ac:dyDescent="0.45">
      <c r="A8" s="2"/>
      <c r="B8" s="4"/>
      <c r="C8" s="5"/>
      <c r="D8" s="5"/>
      <c r="E8" s="5"/>
      <c r="F8" s="5"/>
      <c r="G8" s="8"/>
      <c r="H8" s="8"/>
    </row>
    <row r="9" spans="1:9" ht="41.85" customHeight="1" x14ac:dyDescent="0.3">
      <c r="A9" s="40" t="s">
        <v>60</v>
      </c>
      <c r="B9" s="40"/>
      <c r="C9" s="40"/>
      <c r="D9" s="40"/>
      <c r="E9" s="40"/>
      <c r="F9" s="40"/>
      <c r="G9" s="40"/>
      <c r="H9" s="40"/>
    </row>
    <row r="10" spans="1:9" s="9" customFormat="1" ht="10.8"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96.6" x14ac:dyDescent="0.3">
      <c r="A12" s="28" t="s">
        <v>80</v>
      </c>
      <c r="B12" s="12" t="s">
        <v>19</v>
      </c>
      <c r="C12" s="12"/>
      <c r="D12" s="14" t="s">
        <v>55</v>
      </c>
      <c r="E12" s="14" t="s">
        <v>55</v>
      </c>
      <c r="F12" s="15">
        <v>0</v>
      </c>
      <c r="G12" s="15">
        <v>1</v>
      </c>
      <c r="H12" s="16">
        <f>(F12/G12)*100</f>
        <v>0</v>
      </c>
    </row>
    <row r="13" spans="1:9" ht="96.6" x14ac:dyDescent="0.3">
      <c r="A13" s="11" t="s">
        <v>79</v>
      </c>
      <c r="B13" s="12" t="s">
        <v>19</v>
      </c>
      <c r="C13" s="12"/>
      <c r="D13" s="14" t="s">
        <v>55</v>
      </c>
      <c r="E13" s="14" t="s">
        <v>55</v>
      </c>
      <c r="F13" s="15">
        <v>0</v>
      </c>
      <c r="G13" s="15">
        <v>1</v>
      </c>
      <c r="H13" s="16">
        <f t="shared" ref="H13:H24" si="0">(F13/G13)*100</f>
        <v>0</v>
      </c>
    </row>
    <row r="14" spans="1:9" ht="69" x14ac:dyDescent="0.3">
      <c r="A14" s="11" t="s">
        <v>78</v>
      </c>
      <c r="B14" s="12" t="s">
        <v>19</v>
      </c>
      <c r="C14" s="12"/>
      <c r="D14" s="14" t="s">
        <v>55</v>
      </c>
      <c r="E14" s="14" t="s">
        <v>55</v>
      </c>
      <c r="F14" s="15">
        <v>0</v>
      </c>
      <c r="G14" s="15">
        <v>1</v>
      </c>
      <c r="H14" s="16">
        <f t="shared" si="0"/>
        <v>0</v>
      </c>
    </row>
    <row r="15" spans="1:9" ht="82.8" x14ac:dyDescent="0.3">
      <c r="A15" s="11" t="s">
        <v>81</v>
      </c>
      <c r="B15" s="12" t="s">
        <v>19</v>
      </c>
      <c r="C15" s="12"/>
      <c r="D15" s="14" t="s">
        <v>55</v>
      </c>
      <c r="E15" s="14" t="s">
        <v>55</v>
      </c>
      <c r="F15" s="15">
        <v>0</v>
      </c>
      <c r="G15" s="15">
        <v>1</v>
      </c>
      <c r="H15" s="16">
        <f t="shared" si="0"/>
        <v>0</v>
      </c>
    </row>
    <row r="16" spans="1:9" ht="124.2" x14ac:dyDescent="0.3">
      <c r="A16" s="11" t="s">
        <v>77</v>
      </c>
      <c r="B16" s="12" t="s">
        <v>19</v>
      </c>
      <c r="C16" s="12"/>
      <c r="D16" s="14" t="s">
        <v>55</v>
      </c>
      <c r="E16" s="14" t="s">
        <v>55</v>
      </c>
      <c r="F16" s="15">
        <v>0</v>
      </c>
      <c r="G16" s="15">
        <v>1</v>
      </c>
      <c r="H16" s="16">
        <f t="shared" ref="H16:H17" si="1">(F16/G16)*100</f>
        <v>0</v>
      </c>
    </row>
    <row r="17" spans="1:8" ht="110.4" x14ac:dyDescent="0.3">
      <c r="A17" s="11" t="s">
        <v>76</v>
      </c>
      <c r="B17" s="12" t="s">
        <v>19</v>
      </c>
      <c r="C17" s="12"/>
      <c r="D17" s="14" t="s">
        <v>55</v>
      </c>
      <c r="E17" s="14" t="s">
        <v>55</v>
      </c>
      <c r="F17" s="15">
        <v>0</v>
      </c>
      <c r="G17" s="15">
        <v>1</v>
      </c>
      <c r="H17" s="16">
        <f t="shared" si="1"/>
        <v>0</v>
      </c>
    </row>
    <row r="18" spans="1:8" ht="124.2" x14ac:dyDescent="0.3">
      <c r="A18" s="28" t="s">
        <v>75</v>
      </c>
      <c r="B18" s="12" t="s">
        <v>19</v>
      </c>
      <c r="C18" s="12"/>
      <c r="D18" s="14" t="s">
        <v>55</v>
      </c>
      <c r="E18" s="14" t="s">
        <v>55</v>
      </c>
      <c r="F18" s="15">
        <v>0</v>
      </c>
      <c r="G18" s="15">
        <v>1</v>
      </c>
      <c r="H18" s="16">
        <f>(F18/G18)*100</f>
        <v>0</v>
      </c>
    </row>
    <row r="19" spans="1:8" ht="96.6" x14ac:dyDescent="0.3">
      <c r="A19" s="11" t="s">
        <v>74</v>
      </c>
      <c r="B19" s="12" t="s">
        <v>19</v>
      </c>
      <c r="C19" s="12"/>
      <c r="D19" s="14" t="s">
        <v>55</v>
      </c>
      <c r="E19" s="14" t="s">
        <v>55</v>
      </c>
      <c r="F19" s="15">
        <v>0</v>
      </c>
      <c r="G19" s="15">
        <v>1</v>
      </c>
      <c r="H19" s="16">
        <f t="shared" ref="H19" si="2">(F19/G19)*100</f>
        <v>0</v>
      </c>
    </row>
    <row r="20" spans="1:8" ht="165.6" x14ac:dyDescent="0.3">
      <c r="A20" s="28" t="s">
        <v>73</v>
      </c>
      <c r="B20" s="12" t="s">
        <v>19</v>
      </c>
      <c r="C20" s="12"/>
      <c r="D20" s="14" t="s">
        <v>55</v>
      </c>
      <c r="E20" s="14" t="s">
        <v>55</v>
      </c>
      <c r="F20" s="15">
        <v>0</v>
      </c>
      <c r="G20" s="15">
        <v>1</v>
      </c>
      <c r="H20" s="16">
        <f>(F20/G20)*100</f>
        <v>0</v>
      </c>
    </row>
    <row r="21" spans="1:8" ht="110.4" x14ac:dyDescent="0.3">
      <c r="A21" s="11" t="s">
        <v>72</v>
      </c>
      <c r="B21" s="12" t="s">
        <v>19</v>
      </c>
      <c r="C21" s="12"/>
      <c r="D21" s="14" t="s">
        <v>55</v>
      </c>
      <c r="E21" s="14" t="s">
        <v>55</v>
      </c>
      <c r="F21" s="15">
        <v>0</v>
      </c>
      <c r="G21" s="15">
        <v>1</v>
      </c>
      <c r="H21" s="16">
        <f t="shared" ref="H21" si="3">(F21/G21)*100</f>
        <v>0</v>
      </c>
    </row>
    <row r="22" spans="1:8" ht="110.4" x14ac:dyDescent="0.3">
      <c r="A22" s="11" t="s">
        <v>71</v>
      </c>
      <c r="B22" s="12" t="s">
        <v>19</v>
      </c>
      <c r="C22" s="12"/>
      <c r="D22" s="14" t="s">
        <v>55</v>
      </c>
      <c r="E22" s="14" t="s">
        <v>55</v>
      </c>
      <c r="F22" s="15">
        <v>0</v>
      </c>
      <c r="G22" s="15">
        <v>1</v>
      </c>
      <c r="H22" s="16">
        <f t="shared" si="0"/>
        <v>0</v>
      </c>
    </row>
    <row r="23" spans="1:8" x14ac:dyDescent="0.3">
      <c r="A23" s="17"/>
      <c r="B23" s="17"/>
      <c r="C23" s="17"/>
      <c r="D23" s="17"/>
      <c r="E23" s="17"/>
      <c r="F23" s="17"/>
      <c r="G23" s="17"/>
      <c r="H23" s="17"/>
    </row>
    <row r="24" spans="1:8" ht="18" x14ac:dyDescent="0.3">
      <c r="C24" s="39" t="s">
        <v>26</v>
      </c>
      <c r="D24" s="39"/>
      <c r="E24" s="43"/>
      <c r="F24" s="15">
        <f>SUM(F12:F23)</f>
        <v>0</v>
      </c>
      <c r="G24" s="15">
        <f>SUM(G12:G23)</f>
        <v>11</v>
      </c>
      <c r="H24" s="16">
        <f t="shared" si="0"/>
        <v>0</v>
      </c>
    </row>
    <row r="25" spans="1:8" x14ac:dyDescent="0.3">
      <c r="A25" s="25"/>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H15">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6">
    <cfRule type="dataBar" priority="3">
      <dataBar>
        <cfvo type="num" val="0"/>
        <cfvo type="num" val="100"/>
        <color rgb="FF76BE43"/>
      </dataBar>
      <extLst>
        <ext xmlns:x14="http://schemas.microsoft.com/office/spreadsheetml/2009/9/main" uri="{B025F937-C7B1-47D3-B67F-A62EFF666E3E}">
          <x14:id>{2F916AFB-9336-43A2-890D-DEFFA03299F5}</x14:id>
        </ext>
      </extLst>
    </cfRule>
  </conditionalFormatting>
  <conditionalFormatting sqref="H17">
    <cfRule type="dataBar" priority="2">
      <dataBar>
        <cfvo type="num" val="0"/>
        <cfvo type="num" val="100"/>
        <color rgb="FF76BE43"/>
      </dataBar>
      <extLst>
        <ext xmlns:x14="http://schemas.microsoft.com/office/spreadsheetml/2009/9/main" uri="{B025F937-C7B1-47D3-B67F-A62EFF666E3E}">
          <x14:id>{2531C8AC-7754-4878-91BD-E822B669DB3D}</x14:id>
        </ext>
      </extLst>
    </cfRule>
  </conditionalFormatting>
  <conditionalFormatting sqref="H18:H21">
    <cfRule type="dataBar" priority="1">
      <dataBar>
        <cfvo type="num" val="0"/>
        <cfvo type="num" val="100"/>
        <color rgb="FF76BE43"/>
      </dataBar>
      <extLst>
        <ext xmlns:x14="http://schemas.microsoft.com/office/spreadsheetml/2009/9/main" uri="{B025F937-C7B1-47D3-B67F-A62EFF666E3E}">
          <x14:id>{C0217FC5-09A3-4520-8E24-D84B4DE3BD2D}</x14:id>
        </ext>
      </extLst>
    </cfRule>
  </conditionalFormatting>
  <conditionalFormatting sqref="H22">
    <cfRule type="dataBar" priority="8">
      <dataBar>
        <cfvo type="num" val="0"/>
        <cfvo type="num" val="100"/>
        <color rgb="FF76BE43"/>
      </dataBar>
      <extLst>
        <ext xmlns:x14="http://schemas.microsoft.com/office/spreadsheetml/2009/9/main" uri="{B025F937-C7B1-47D3-B67F-A62EFF666E3E}">
          <x14:id>{9F5D33DE-DBBE-4349-948D-760D1425CC10}</x14:id>
        </ext>
      </extLst>
    </cfRule>
  </conditionalFormatting>
  <conditionalFormatting sqref="H24">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H12:H15</xm:sqref>
        </x14:conditionalFormatting>
        <x14:conditionalFormatting xmlns:xm="http://schemas.microsoft.com/office/excel/2006/main">
          <x14:cfRule type="dataBar" id="{2F916AFB-9336-43A2-890D-DEFFA03299F5}">
            <x14:dataBar minLength="0" maxLength="100" gradient="0">
              <x14:cfvo type="num">
                <xm:f>0</xm:f>
              </x14:cfvo>
              <x14:cfvo type="num">
                <xm:f>100</xm:f>
              </x14:cfvo>
              <x14:negativeFillColor rgb="FFFF0000"/>
              <x14:axisColor rgb="FF000000"/>
            </x14:dataBar>
          </x14:cfRule>
          <xm:sqref>H16</xm:sqref>
        </x14:conditionalFormatting>
        <x14:conditionalFormatting xmlns:xm="http://schemas.microsoft.com/office/excel/2006/main">
          <x14:cfRule type="dataBar" id="{2531C8AC-7754-4878-91BD-E822B669DB3D}">
            <x14:dataBar minLength="0" maxLength="100" gradient="0">
              <x14:cfvo type="num">
                <xm:f>0</xm:f>
              </x14:cfvo>
              <x14:cfvo type="num">
                <xm:f>100</xm:f>
              </x14:cfvo>
              <x14:negativeFillColor rgb="FFFF0000"/>
              <x14:axisColor rgb="FF000000"/>
            </x14:dataBar>
          </x14:cfRule>
          <xm:sqref>H17</xm:sqref>
        </x14:conditionalFormatting>
        <x14:conditionalFormatting xmlns:xm="http://schemas.microsoft.com/office/excel/2006/main">
          <x14:cfRule type="dataBar" id="{C0217FC5-09A3-4520-8E24-D84B4DE3BD2D}">
            <x14:dataBar minLength="0" maxLength="100" gradient="0">
              <x14:cfvo type="num">
                <xm:f>0</xm:f>
              </x14:cfvo>
              <x14:cfvo type="num">
                <xm:f>100</xm:f>
              </x14:cfvo>
              <x14:negativeFillColor rgb="FFFF0000"/>
              <x14:axisColor rgb="FF000000"/>
            </x14:dataBar>
          </x14:cfRule>
          <xm:sqref>H18:H21</xm:sqref>
        </x14:conditionalFormatting>
        <x14:conditionalFormatting xmlns:xm="http://schemas.microsoft.com/office/excel/2006/main">
          <x14:cfRule type="dataBar" id="{9F5D33DE-DBBE-4349-948D-760D1425CC10}">
            <x14:dataBar minLength="0" maxLength="100" gradient="0">
              <x14:cfvo type="num">
                <xm:f>0</xm:f>
              </x14:cfvo>
              <x14:cfvo type="num">
                <xm:f>100</xm:f>
              </x14:cfvo>
              <x14:negativeFillColor rgb="FFFF0000"/>
              <x14:axisColor rgb="FF000000"/>
            </x14:dataBar>
          </x14:cfRule>
          <xm:sqref>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I42"/>
  <sheetViews>
    <sheetView topLeftCell="A3" zoomScaleNormal="100" zoomScaleSheetLayoutView="100" workbookViewId="0">
      <selection activeCell="M3" sqref="M3"/>
    </sheetView>
  </sheetViews>
  <sheetFormatPr defaultColWidth="5.21875" defaultRowHeight="14.4" x14ac:dyDescent="0.3"/>
  <cols>
    <col min="1" max="1" width="25.2187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4"/>
      <c r="B1" s="34"/>
      <c r="C1" s="34"/>
      <c r="D1" s="34"/>
      <c r="E1" s="34"/>
      <c r="F1" s="34"/>
      <c r="G1" s="34"/>
      <c r="H1" s="34"/>
      <c r="I1" s="34"/>
    </row>
    <row r="2" spans="1:9" ht="37.799999999999997" customHeight="1" x14ac:dyDescent="0.3">
      <c r="A2" s="34" t="s">
        <v>40</v>
      </c>
      <c r="B2" s="34"/>
      <c r="C2" s="34"/>
      <c r="D2" s="34"/>
      <c r="E2" s="34"/>
      <c r="F2" s="34"/>
      <c r="G2" s="34"/>
      <c r="H2" s="34"/>
      <c r="I2" s="34"/>
    </row>
    <row r="3" spans="1:9" s="23" customFormat="1" ht="22.8" customHeight="1" x14ac:dyDescent="0.3">
      <c r="A3" s="35" t="s">
        <v>43</v>
      </c>
      <c r="B3" s="35"/>
      <c r="C3" s="35"/>
      <c r="D3" s="35"/>
      <c r="E3" s="35"/>
      <c r="F3" s="35"/>
      <c r="G3" s="35"/>
      <c r="H3" s="35"/>
      <c r="I3" s="35"/>
    </row>
    <row r="4" spans="1:9" ht="29.55" customHeight="1" x14ac:dyDescent="0.3">
      <c r="A4" s="35" t="s">
        <v>44</v>
      </c>
      <c r="B4" s="35"/>
      <c r="C4" s="35"/>
      <c r="D4" s="35"/>
      <c r="E4" s="35"/>
      <c r="F4" s="35"/>
      <c r="G4" s="35"/>
      <c r="H4" s="35"/>
      <c r="I4" s="35"/>
    </row>
    <row r="5" spans="1:9" ht="45.6" customHeight="1" x14ac:dyDescent="0.3">
      <c r="A5" s="35" t="s">
        <v>54</v>
      </c>
      <c r="B5" s="35"/>
      <c r="C5" s="35"/>
      <c r="D5" s="35"/>
      <c r="E5" s="35"/>
      <c r="F5" s="35"/>
      <c r="G5" s="35"/>
      <c r="H5" s="35"/>
      <c r="I5" s="35"/>
    </row>
    <row r="6" spans="1:9" x14ac:dyDescent="0.3">
      <c r="A6" s="46"/>
      <c r="B6" s="46"/>
      <c r="C6" s="46"/>
      <c r="D6" s="46"/>
      <c r="E6" s="46"/>
      <c r="F6" s="46"/>
      <c r="G6" s="46"/>
      <c r="H6" s="46"/>
      <c r="I6" s="46"/>
    </row>
    <row r="7" spans="1:9" x14ac:dyDescent="0.3">
      <c r="A7" s="46"/>
      <c r="B7" s="46"/>
      <c r="C7" s="46"/>
      <c r="D7" s="46"/>
      <c r="E7" s="46"/>
      <c r="F7" s="46"/>
      <c r="G7" s="46"/>
      <c r="H7" s="46"/>
      <c r="I7" s="46"/>
    </row>
    <row r="8" spans="1:9" x14ac:dyDescent="0.3">
      <c r="A8" s="46"/>
      <c r="B8" s="46"/>
      <c r="C8" s="46"/>
      <c r="D8" s="46"/>
      <c r="E8" s="46"/>
      <c r="F8" s="46"/>
      <c r="G8" s="46"/>
      <c r="H8" s="46"/>
      <c r="I8" s="46"/>
    </row>
    <row r="9" spans="1:9" x14ac:dyDescent="0.3">
      <c r="A9" s="46"/>
      <c r="B9" s="46"/>
      <c r="C9" s="46"/>
      <c r="D9" s="46"/>
      <c r="E9" s="46"/>
      <c r="F9" s="46"/>
      <c r="G9" s="46"/>
      <c r="H9" s="46"/>
      <c r="I9" s="46"/>
    </row>
    <row r="10" spans="1:9" x14ac:dyDescent="0.3">
      <c r="A10" s="46"/>
      <c r="B10" s="46"/>
      <c r="C10" s="46"/>
      <c r="D10" s="46"/>
      <c r="E10" s="46"/>
      <c r="F10" s="46"/>
      <c r="G10" s="46"/>
      <c r="H10" s="46"/>
      <c r="I10" s="46"/>
    </row>
    <row r="11" spans="1:9" x14ac:dyDescent="0.3">
      <c r="A11" s="46"/>
      <c r="B11" s="46"/>
      <c r="C11" s="46"/>
      <c r="D11" s="46"/>
      <c r="E11" s="46"/>
      <c r="F11" s="46"/>
      <c r="G11" s="46"/>
      <c r="H11" s="46"/>
      <c r="I11" s="46"/>
    </row>
    <row r="12" spans="1:9" x14ac:dyDescent="0.3">
      <c r="A12" s="46"/>
      <c r="B12" s="46"/>
      <c r="C12" s="46"/>
      <c r="D12" s="46"/>
      <c r="E12" s="46"/>
      <c r="F12" s="46"/>
      <c r="G12" s="46"/>
      <c r="H12" s="46"/>
      <c r="I12" s="46"/>
    </row>
    <row r="13" spans="1:9" x14ac:dyDescent="0.3">
      <c r="A13" s="46"/>
      <c r="B13" s="46"/>
      <c r="C13" s="46"/>
      <c r="D13" s="46"/>
      <c r="E13" s="46"/>
      <c r="F13" s="46"/>
      <c r="G13" s="46"/>
      <c r="H13" s="46"/>
      <c r="I13" s="46"/>
    </row>
    <row r="14" spans="1:9" x14ac:dyDescent="0.3">
      <c r="A14" s="46"/>
      <c r="B14" s="46"/>
      <c r="C14" s="46"/>
      <c r="D14" s="46"/>
      <c r="E14" s="46"/>
      <c r="F14" s="46"/>
      <c r="G14" s="46"/>
      <c r="H14" s="46"/>
      <c r="I14" s="46"/>
    </row>
    <row r="15" spans="1:9" x14ac:dyDescent="0.3">
      <c r="A15" s="46"/>
      <c r="B15" s="46"/>
      <c r="C15" s="46"/>
      <c r="D15" s="46"/>
      <c r="E15" s="46"/>
      <c r="F15" s="46"/>
      <c r="G15" s="46"/>
      <c r="H15" s="46"/>
      <c r="I15" s="46"/>
    </row>
    <row r="16" spans="1:9" x14ac:dyDescent="0.3">
      <c r="A16" s="46"/>
      <c r="B16" s="46"/>
      <c r="C16" s="46"/>
      <c r="D16" s="46"/>
      <c r="E16" s="46"/>
      <c r="F16" s="46"/>
      <c r="G16" s="46"/>
      <c r="H16" s="46"/>
      <c r="I16" s="46"/>
    </row>
    <row r="17" spans="1:9" x14ac:dyDescent="0.3">
      <c r="A17" s="46"/>
      <c r="B17" s="46"/>
      <c r="C17" s="46"/>
      <c r="D17" s="46"/>
      <c r="E17" s="46"/>
      <c r="F17" s="46"/>
      <c r="G17" s="46"/>
      <c r="H17" s="46"/>
      <c r="I17" s="46"/>
    </row>
    <row r="18" spans="1:9" x14ac:dyDescent="0.3">
      <c r="A18" s="46"/>
      <c r="B18" s="46"/>
      <c r="C18" s="46"/>
      <c r="D18" s="46"/>
      <c r="E18" s="46"/>
      <c r="F18" s="46"/>
      <c r="G18" s="46"/>
      <c r="H18" s="46"/>
      <c r="I18" s="46"/>
    </row>
    <row r="19" spans="1:9" x14ac:dyDescent="0.3">
      <c r="A19" s="46"/>
      <c r="B19" s="46"/>
      <c r="C19" s="46"/>
      <c r="D19" s="46"/>
      <c r="E19" s="46"/>
      <c r="F19" s="46"/>
      <c r="G19" s="46"/>
      <c r="H19" s="46"/>
      <c r="I19" s="46"/>
    </row>
    <row r="20" spans="1:9" x14ac:dyDescent="0.3">
      <c r="A20" s="46"/>
      <c r="B20" s="46"/>
      <c r="C20" s="46"/>
      <c r="D20" s="46"/>
      <c r="E20" s="46"/>
      <c r="F20" s="46"/>
      <c r="G20" s="46"/>
      <c r="H20" s="46"/>
      <c r="I20" s="46"/>
    </row>
    <row r="21" spans="1:9" x14ac:dyDescent="0.3">
      <c r="A21" s="46"/>
      <c r="B21" s="46"/>
      <c r="C21" s="46"/>
      <c r="D21" s="46"/>
      <c r="E21" s="46"/>
      <c r="F21" s="46"/>
      <c r="G21" s="46"/>
      <c r="H21" s="46"/>
      <c r="I21" s="46"/>
    </row>
    <row r="22" spans="1:9" x14ac:dyDescent="0.3">
      <c r="A22" s="46"/>
      <c r="B22" s="46"/>
      <c r="C22" s="46"/>
      <c r="D22" s="46"/>
      <c r="E22" s="46"/>
      <c r="F22" s="46"/>
      <c r="G22" s="46"/>
      <c r="H22" s="46"/>
      <c r="I22" s="46"/>
    </row>
    <row r="23" spans="1:9" x14ac:dyDescent="0.3">
      <c r="A23" s="46"/>
      <c r="B23" s="46"/>
      <c r="C23" s="46"/>
      <c r="D23" s="46"/>
      <c r="E23" s="46"/>
      <c r="F23" s="46"/>
      <c r="G23" s="46"/>
      <c r="H23" s="46"/>
      <c r="I23" s="46"/>
    </row>
    <row r="24" spans="1:9" x14ac:dyDescent="0.3">
      <c r="A24" s="46"/>
      <c r="B24" s="46"/>
      <c r="C24" s="46"/>
      <c r="D24" s="46"/>
      <c r="E24" s="46"/>
      <c r="F24" s="46"/>
      <c r="G24" s="46"/>
      <c r="H24" s="46"/>
      <c r="I24" s="46"/>
    </row>
    <row r="25" spans="1:9" x14ac:dyDescent="0.3">
      <c r="A25" s="46"/>
      <c r="B25" s="46"/>
      <c r="C25" s="46"/>
      <c r="D25" s="46"/>
      <c r="E25" s="46"/>
      <c r="F25" s="46"/>
      <c r="G25" s="46"/>
      <c r="H25" s="46"/>
      <c r="I25" s="46"/>
    </row>
    <row r="26" spans="1:9" x14ac:dyDescent="0.3">
      <c r="A26" s="46"/>
      <c r="B26" s="46"/>
      <c r="C26" s="46"/>
      <c r="D26" s="46"/>
      <c r="E26" s="46"/>
      <c r="F26" s="46"/>
      <c r="G26" s="46"/>
      <c r="H26" s="46"/>
      <c r="I26" s="46"/>
    </row>
    <row r="27" spans="1:9" x14ac:dyDescent="0.3">
      <c r="A27" s="46"/>
      <c r="B27" s="46"/>
      <c r="C27" s="46"/>
      <c r="D27" s="46"/>
      <c r="E27" s="46"/>
      <c r="F27" s="46"/>
      <c r="G27" s="46"/>
      <c r="H27" s="46"/>
      <c r="I27" s="46"/>
    </row>
    <row r="28" spans="1:9" ht="40.5" customHeight="1" x14ac:dyDescent="0.3">
      <c r="A28" s="35" t="s">
        <v>45</v>
      </c>
      <c r="B28" s="35"/>
      <c r="C28" s="35"/>
      <c r="D28" s="35"/>
      <c r="E28" s="35"/>
      <c r="F28" s="35"/>
      <c r="G28" s="35"/>
      <c r="H28" s="35"/>
      <c r="I28" s="35"/>
    </row>
    <row r="29" spans="1:9" ht="69.3" customHeight="1" x14ac:dyDescent="0.3">
      <c r="A29" s="35" t="s">
        <v>46</v>
      </c>
      <c r="B29" s="35"/>
      <c r="C29" s="35"/>
      <c r="D29" s="35"/>
      <c r="E29" s="35"/>
      <c r="F29" s="35"/>
      <c r="G29" s="35"/>
      <c r="H29" s="35"/>
      <c r="I29" s="35"/>
    </row>
    <row r="30" spans="1:9" x14ac:dyDescent="0.3">
      <c r="A30" s="45"/>
      <c r="B30" s="45"/>
      <c r="C30" s="45"/>
      <c r="D30" s="45"/>
      <c r="E30" s="45"/>
      <c r="F30" s="45"/>
      <c r="G30" s="45"/>
      <c r="H30" s="45"/>
    </row>
    <row r="31" spans="1:9" x14ac:dyDescent="0.3">
      <c r="A31" s="45"/>
      <c r="B31" s="45"/>
      <c r="C31" s="45"/>
      <c r="D31" s="45"/>
      <c r="E31" s="45"/>
      <c r="F31" s="45"/>
      <c r="G31" s="45"/>
      <c r="H31" s="45"/>
    </row>
    <row r="32" spans="1:9" x14ac:dyDescent="0.3">
      <c r="A32" s="45"/>
      <c r="B32" s="45"/>
      <c r="C32" s="45"/>
      <c r="D32" s="45"/>
      <c r="E32" s="45"/>
      <c r="F32" s="45"/>
      <c r="G32" s="45"/>
      <c r="H32" s="45"/>
    </row>
    <row r="33" spans="1:8" x14ac:dyDescent="0.3">
      <c r="A33" s="45"/>
      <c r="B33" s="45"/>
      <c r="C33" s="45"/>
      <c r="D33" s="45"/>
      <c r="E33" s="45"/>
      <c r="F33" s="45"/>
      <c r="G33" s="45"/>
      <c r="H33" s="45"/>
    </row>
    <row r="34" spans="1:8" x14ac:dyDescent="0.3">
      <c r="A34" s="45"/>
      <c r="B34" s="45"/>
      <c r="C34" s="45"/>
      <c r="D34" s="45"/>
      <c r="E34" s="45"/>
      <c r="F34" s="45"/>
      <c r="G34" s="45"/>
      <c r="H34" s="45"/>
    </row>
    <row r="35" spans="1:8" x14ac:dyDescent="0.3">
      <c r="A35" s="45"/>
      <c r="B35" s="45"/>
      <c r="C35" s="45"/>
      <c r="D35" s="45"/>
      <c r="E35" s="45"/>
      <c r="F35" s="45"/>
      <c r="G35" s="45"/>
      <c r="H35" s="45"/>
    </row>
    <row r="36" spans="1:8" x14ac:dyDescent="0.3">
      <c r="A36" s="45"/>
      <c r="B36" s="45"/>
      <c r="C36" s="45"/>
      <c r="D36" s="45"/>
      <c r="E36" s="45"/>
      <c r="F36" s="45"/>
      <c r="G36" s="45"/>
      <c r="H36" s="45"/>
    </row>
    <row r="37" spans="1:8" x14ac:dyDescent="0.3">
      <c r="A37" s="45"/>
      <c r="B37" s="45"/>
      <c r="C37" s="45"/>
      <c r="D37" s="45"/>
      <c r="E37" s="45"/>
      <c r="F37" s="45"/>
      <c r="G37" s="45"/>
      <c r="H37" s="45"/>
    </row>
    <row r="38" spans="1:8" x14ac:dyDescent="0.3">
      <c r="A38" s="45"/>
      <c r="B38" s="45"/>
      <c r="C38" s="45"/>
      <c r="D38" s="45"/>
      <c r="E38" s="45"/>
      <c r="F38" s="45"/>
      <c r="G38" s="45"/>
      <c r="H38" s="45"/>
    </row>
    <row r="39" spans="1:8" x14ac:dyDescent="0.3">
      <c r="A39" s="45"/>
      <c r="B39" s="45"/>
      <c r="C39" s="45"/>
      <c r="D39" s="45"/>
      <c r="E39" s="45"/>
      <c r="F39" s="45"/>
      <c r="G39" s="45"/>
      <c r="H39" s="45"/>
    </row>
    <row r="40" spans="1:8" x14ac:dyDescent="0.3">
      <c r="A40" s="45"/>
      <c r="B40" s="45"/>
      <c r="C40" s="45"/>
      <c r="D40" s="45"/>
      <c r="E40" s="45"/>
      <c r="F40" s="45"/>
      <c r="G40" s="45"/>
      <c r="H40" s="45"/>
    </row>
    <row r="41" spans="1:8" x14ac:dyDescent="0.3">
      <c r="A41" s="45"/>
      <c r="B41" s="45"/>
      <c r="C41" s="45"/>
      <c r="D41" s="45"/>
      <c r="E41" s="45"/>
      <c r="F41" s="45"/>
      <c r="G41" s="45"/>
      <c r="H41" s="45"/>
    </row>
    <row r="42" spans="1:8" x14ac:dyDescent="0.3">
      <c r="A42" s="45"/>
      <c r="B42" s="45"/>
      <c r="C42" s="45"/>
      <c r="D42" s="45"/>
      <c r="E42" s="45"/>
      <c r="F42" s="45"/>
      <c r="G42" s="45"/>
      <c r="H42" s="45"/>
    </row>
  </sheetData>
  <sheetProtection sheet="1" selectLockedCells="1"/>
  <mergeCells count="42">
    <mergeCell ref="A26:I26"/>
    <mergeCell ref="A27:I27"/>
    <mergeCell ref="A28:I28"/>
    <mergeCell ref="A29:I29"/>
    <mergeCell ref="A21:I21"/>
    <mergeCell ref="A22:I22"/>
    <mergeCell ref="A23:I23"/>
    <mergeCell ref="A24:I24"/>
    <mergeCell ref="A25:I25"/>
    <mergeCell ref="A13:I13"/>
    <mergeCell ref="A14:I14"/>
    <mergeCell ref="A15:I15"/>
    <mergeCell ref="A16:I16"/>
    <mergeCell ref="A20:I20"/>
    <mergeCell ref="A8:I8"/>
    <mergeCell ref="A9:I9"/>
    <mergeCell ref="A10:I10"/>
    <mergeCell ref="A11:I11"/>
    <mergeCell ref="A12:I12"/>
    <mergeCell ref="A42:H42"/>
    <mergeCell ref="A34:H34"/>
    <mergeCell ref="A35:H35"/>
    <mergeCell ref="A36:H36"/>
    <mergeCell ref="A37:H37"/>
    <mergeCell ref="A38:H38"/>
    <mergeCell ref="A39:H39"/>
    <mergeCell ref="A3:I3"/>
    <mergeCell ref="A2:I2"/>
    <mergeCell ref="A1:I1"/>
    <mergeCell ref="A40:H40"/>
    <mergeCell ref="A41:H41"/>
    <mergeCell ref="A33:H33"/>
    <mergeCell ref="A30:H30"/>
    <mergeCell ref="A31:H31"/>
    <mergeCell ref="A4:I4"/>
    <mergeCell ref="A5:I5"/>
    <mergeCell ref="A6:I6"/>
    <mergeCell ref="A32:H32"/>
    <mergeCell ref="A17:I17"/>
    <mergeCell ref="A18:I18"/>
    <mergeCell ref="A19:I19"/>
    <mergeCell ref="A7:I7"/>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444F85-2EFF-4725-83AD-4417D9501B7B}"/>
</file>

<file path=customXml/itemProps2.xml><?xml version="1.0" encoding="utf-8"?>
<ds:datastoreItem xmlns:ds="http://schemas.openxmlformats.org/officeDocument/2006/customXml" ds:itemID="{239ABFEE-6D7E-4D1A-81A5-3C0B7B404891}"/>
</file>

<file path=customXml/itemProps3.xml><?xml version="1.0" encoding="utf-8"?>
<ds:datastoreItem xmlns:ds="http://schemas.openxmlformats.org/officeDocument/2006/customXml" ds:itemID="{4B84A205-136F-4F94-9254-E124730A00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Manufacturing Engineer</dc:title>
  <dc:creator>MN Dual-Training Pipeline</dc:creator>
  <cp:lastModifiedBy>Solomon, Dan (DLI)</cp:lastModifiedBy>
  <cp:lastPrinted>2018-10-03T20:12:00Z</cp:lastPrinted>
  <dcterms:created xsi:type="dcterms:W3CDTF">2016-03-14T18:42:35Z</dcterms:created>
  <dcterms:modified xsi:type="dcterms:W3CDTF">2025-12-09T21:18:02Z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