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E7824087-4403-409D-BC8E-1D3F69936DA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OJT!$A$1:$H$22</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I15" i="1"/>
  <c r="I14" i="1"/>
  <c r="I13" i="1"/>
  <c r="I17" i="1"/>
  <c r="C8" i="7"/>
  <c r="C7" i="1"/>
  <c r="H19" i="7" l="1"/>
  <c r="H20" i="7"/>
  <c r="H18" i="7" l="1"/>
  <c r="I20" i="1"/>
  <c r="I21" i="1"/>
  <c r="H16" i="7" l="1"/>
  <c r="H17" i="7"/>
  <c r="H15" i="7" l="1"/>
  <c r="H23" i="1" l="1"/>
  <c r="I19" i="1"/>
  <c r="I18" i="1"/>
  <c r="I12" i="1"/>
  <c r="A3" i="7" l="1"/>
  <c r="A3" i="1"/>
  <c r="C16" i="4" l="1"/>
  <c r="I6" i="1" s="1"/>
  <c r="H7" i="7" l="1"/>
  <c r="G23" i="1"/>
  <c r="F22" i="7"/>
  <c r="G22" i="7"/>
  <c r="C7" i="7"/>
  <c r="C6" i="1"/>
  <c r="H22" i="7" l="1"/>
  <c r="I23" i="1"/>
  <c r="H14" i="7"/>
  <c r="H13" i="7"/>
</calcChain>
</file>

<file path=xl/sharedStrings.xml><?xml version="1.0" encoding="utf-8"?>
<sst xmlns="http://schemas.openxmlformats.org/spreadsheetml/2006/main" count="146" uniqueCount="92">
  <si>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</si>
  <si>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</si>
  <si>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</si>
  <si>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</si>
  <si>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</si>
  <si>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</si>
  <si>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</si>
  <si>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</si>
  <si>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</si>
  <si>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</si>
  <si>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</si>
  <si>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</si>
  <si>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</si>
  <si>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</si>
  <si>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</si>
  <si>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</si>
  <si>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</si>
  <si>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</si>
  <si>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</si>
  <si>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</si>
  <si>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</si>
  <si>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</si>
  <si>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</si>
  <si>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</si>
  <si>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</si>
  <si>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</si>
  <si>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</si>
  <si>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</si>
  <si>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</si>
  <si>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</si>
  <si>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</si>
  <si>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</si>
  <si>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</si>
  <si>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</si>
  <si>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</si>
  <si>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</si>
  <si>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</si>
  <si>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</si>
  <si>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</si>
  <si>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</si>
  <si>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</si>
  <si>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</si>
  <si>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</si>
  <si>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</si>
  <si>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</si>
  <si>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</si>
  <si>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</si>
  <si>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</si>
  <si>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</si>
  <si>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</si>
  <si>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</si>
  <si>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</si>
  <si>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</si>
  <si>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</si>
  <si>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</si>
  <si>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</si>
  <si>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</si>
  <si>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</si>
  <si>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</si>
  <si>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</si>
  <si>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</si>
  <si>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Data Science/Artifical Intelligence Machine Learning Specialist</t>
  </si>
  <si>
    <t>Data Science/Artificial Intelligence Machine Learning Specialist</t>
  </si>
  <si>
    <r>
      <t xml:space="preserve">Algorithm creation </t>
    </r>
    <r>
      <rPr>
        <sz val="10"/>
        <color rgb="FF0A3B61"/>
        <rFont val="Calibri"/>
        <family val="2"/>
        <scheme val="minor"/>
      </rPr>
      <t>– Be able to design a set of instructions to perform a specific task.</t>
    </r>
  </si>
  <si>
    <r>
      <t>Dataset information derivation and analysis</t>
    </r>
    <r>
      <rPr>
        <sz val="10"/>
        <color rgb="FF0A3B61"/>
        <rFont val="Calibri"/>
        <family val="2"/>
        <scheme val="minor"/>
      </rPr>
      <t xml:space="preserve"> – Understand the relevant methods for performing data collection, representation, transformation, and data-driven decision making.</t>
    </r>
  </si>
  <si>
    <r>
      <t>Data analytics and tools</t>
    </r>
    <r>
      <rPr>
        <sz val="10"/>
        <color rgb="FF0A3B61"/>
        <rFont val="Calibri"/>
        <family val="2"/>
        <scheme val="minor"/>
      </rPr>
      <t xml:space="preserve"> – Understand the science of examining raw data with the purpose of discovering knowledge. Use of tools such as Power BI, Tableau, etc.</t>
    </r>
  </si>
  <si>
    <r>
      <t>Deep networks</t>
    </r>
    <r>
      <rPr>
        <sz val="10"/>
        <color rgb="FF0A3B61"/>
        <rFont val="Calibri"/>
        <family val="2"/>
        <scheme val="minor"/>
      </rPr>
      <t xml:space="preserve"> – Understand the artificial neural network (ANN) with multiple layers between the input and output layer consisting of neurons, synapses, weights, biases, and functions.</t>
    </r>
  </si>
  <si>
    <r>
      <t xml:space="preserve">Programming languages </t>
    </r>
    <r>
      <rPr>
        <sz val="10"/>
        <color rgb="FF0A3B61"/>
        <rFont val="Calibri"/>
        <family val="2"/>
        <scheme val="minor"/>
      </rPr>
      <t>– Understand high-level general-purpose programming languages such as Python, Sequel, R, etc. These aim to help programmers write clear, logical code for small and largescale projects.</t>
    </r>
  </si>
  <si>
    <r>
      <t xml:space="preserve">Data types </t>
    </r>
    <r>
      <rPr>
        <sz val="10"/>
        <color rgb="FF0A3B61"/>
        <rFont val="Calibri"/>
        <family val="2"/>
        <scheme val="minor"/>
      </rPr>
      <t>– Understand particular kinds of data items, as defined by the values it can take, the programming language used, or the operations that can be performed on it.</t>
    </r>
  </si>
  <si>
    <r>
      <t xml:space="preserve">Effectiveness evaluation </t>
    </r>
    <r>
      <rPr>
        <sz val="10"/>
        <color rgb="FF0A3B61"/>
        <rFont val="Calibri"/>
        <family val="2"/>
        <scheme val="minor"/>
      </rPr>
      <t>– Know how to apply machine learning to a given problem.</t>
    </r>
  </si>
  <si>
    <r>
      <rPr>
        <b/>
        <sz val="10"/>
        <color rgb="FF0A3B61"/>
        <rFont val="Calibri"/>
        <family val="2"/>
        <scheme val="minor"/>
      </rPr>
      <t>Statistical decision theory</t>
    </r>
    <r>
      <rPr>
        <sz val="10"/>
        <color rgb="FF0A3B61"/>
        <rFont val="Calibri"/>
        <family val="2"/>
        <scheme val="minor"/>
      </rPr>
      <t xml:space="preserve"> – Understand how this theory brings together psychology, statistics, philosophy, and mathematics to analyze the decision-making process.</t>
    </r>
  </si>
  <si>
    <r>
      <rPr>
        <b/>
        <sz val="10"/>
        <color theme="3" tint="-0.249977111117893"/>
        <rFont val="Calibri"/>
        <family val="2"/>
        <scheme val="minor"/>
      </rPr>
      <t>Artificial Intelligence systems design and implementatio</t>
    </r>
    <r>
      <rPr>
        <sz val="10"/>
        <color theme="3" tint="-0.249977111117893"/>
        <rFont val="Calibri"/>
        <family val="2"/>
        <scheme val="minor"/>
      </rPr>
      <t>n – Understand how to identify the problem, prepare data, choose algorithms, train the algorithms, choose a particular programming language and run-on selected platform.</t>
    </r>
  </si>
  <si>
    <r>
      <t xml:space="preserve">Machine learning model development </t>
    </r>
    <r>
      <rPr>
        <sz val="10"/>
        <color rgb="FF0A3B61"/>
        <rFont val="Calibri"/>
        <family val="2"/>
        <scheme val="minor"/>
      </rPr>
      <t>– Be able to define the objective, collect, and prepare data, choose the model, train the machine model, evaluate, prediction or inference.</t>
    </r>
  </si>
  <si>
    <r>
      <rPr>
        <b/>
        <sz val="10"/>
        <color rgb="FF0A3B61"/>
        <rFont val="Calibri"/>
        <family val="2"/>
        <scheme val="minor"/>
      </rPr>
      <t>Deep learning frameworks</t>
    </r>
    <r>
      <rPr>
        <sz val="10"/>
        <color rgb="FF0A3B61"/>
        <rFont val="Calibri"/>
        <family val="2"/>
        <scheme val="minor"/>
      </rPr>
      <t xml:space="preserve"> – Understand PyTorch or TensorFlow which offer building blocks for designing, training and validated deep neural networks.</t>
    </r>
  </si>
  <si>
    <r>
      <t xml:space="preserve">Technical security </t>
    </r>
    <r>
      <rPr>
        <sz val="10"/>
        <color theme="3" tint="-0.249977111117893"/>
        <rFont val="Calibri"/>
        <family val="2"/>
        <scheme val="minor"/>
      </rPr>
      <t>– Understand security for storage and network service delivery.</t>
    </r>
  </si>
  <si>
    <r>
      <rPr>
        <b/>
        <sz val="10"/>
        <color theme="3" tint="-0.249977111117893"/>
        <rFont val="Calibri"/>
        <family val="2"/>
        <scheme val="minor"/>
      </rPr>
      <t>Development for infrastructure</t>
    </r>
    <r>
      <rPr>
        <sz val="10"/>
        <color theme="3" tint="-0.249977111117893"/>
        <rFont val="Calibri"/>
        <family val="2"/>
        <scheme val="minor"/>
      </rPr>
      <t xml:space="preserve"> – Know how to code for multiple clouds.</t>
    </r>
  </si>
  <si>
    <r>
      <t>High-performance computing</t>
    </r>
    <r>
      <rPr>
        <sz val="10"/>
        <color theme="3" tint="-0.249977111117893"/>
        <rFont val="Calibri"/>
        <family val="2"/>
        <scheme val="minor"/>
      </rPr>
      <t xml:space="preserve"> – Understand the practice of aggregating. computing power in a way that delivers much higher performance that one could get out of a typical desktop computer or workstation to solve large problems in science, engineering, or business.</t>
    </r>
  </si>
  <si>
    <r>
      <t xml:space="preserve">Intellectual property law </t>
    </r>
    <r>
      <rPr>
        <sz val="10"/>
        <color theme="3" tint="-0.249977111117893"/>
        <rFont val="Calibri"/>
        <family val="2"/>
        <scheme val="minor"/>
      </rPr>
      <t>– Know the multiple areas of law that govern the ownership and rights to digital “products of the mind.”</t>
    </r>
  </si>
  <si>
    <r>
      <rPr>
        <b/>
        <sz val="12"/>
        <color rgb="FF0A3B61"/>
        <rFont val="Calibri"/>
        <family val="2"/>
        <scheme val="minor"/>
      </rPr>
      <t>Data Science/Artificial Intelligence Machine Learning Specialist</t>
    </r>
    <r>
      <rPr>
        <sz val="12"/>
        <color rgb="FF0A3B61"/>
        <rFont val="Calibri"/>
        <family val="2"/>
        <scheme val="minor"/>
      </rPr>
      <t xml:space="preserve"> – A professional that sources, cleans and processes data to extract meaning for analytical purposes. Establishes and achieves objectives using techniques associate with AI reasoning and uncertainty. Applies logic, probability analysis, and machinelearning concepts to problem-solving initiatives.</t>
    </r>
  </si>
  <si>
    <r>
      <t>Software systems and support apps</t>
    </r>
    <r>
      <rPr>
        <sz val="10"/>
        <color rgb="FF0A3B61"/>
        <rFont val="Calibri"/>
        <family val="2"/>
        <scheme val="minor"/>
      </rPr>
      <t xml:space="preserve"> – Ability to design, develop, and modify software systems.  Knowledge of system support apps such as Jupyter notebooks, etc.</t>
    </r>
  </si>
  <si>
    <r>
      <t>Supervised and unsupervised machine learning algorithms</t>
    </r>
    <r>
      <rPr>
        <sz val="10"/>
        <color rgb="FF0A3B61"/>
        <rFont val="Calibri"/>
        <family val="2"/>
        <scheme val="minor"/>
      </rPr>
      <t xml:space="preserve"> – Be able to discuss both the theoretical underpinnings of machine learning techniques and experience in implementing them.</t>
    </r>
  </si>
  <si>
    <t>Course 6 Name</t>
  </si>
  <si>
    <t>Course 7 Name</t>
  </si>
  <si>
    <t>Course 8 Name</t>
  </si>
  <si>
    <t>Course 9 Name</t>
  </si>
  <si>
    <t>Course 10 Name</t>
  </si>
  <si>
    <t>Course 6 description</t>
  </si>
  <si>
    <t>Course 7 description</t>
  </si>
  <si>
    <t>Course 8 description</t>
  </si>
  <si>
    <t>Course 9 description</t>
  </si>
  <si>
    <t>Course 10 description</t>
  </si>
  <si>
    <r>
      <t xml:space="preserve">Data management and model deployment </t>
    </r>
    <r>
      <rPr>
        <sz val="10"/>
        <color rgb="FF0A3B61"/>
        <rFont val="Calibri"/>
        <family val="2"/>
        <scheme val="minor"/>
      </rPr>
      <t>– Know how to make the model available for other collaborators to quality test. Once validated, deployment is the process of configuring an analytic asset for integration with other applications or access by business users to serve the production workload at scale.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</si>
</sst>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9" fillId="0" borderId="0" xfId="0" applyFont="1" applyAlignment="1">
      <alignment wrapText="1"/>
    </xf>
    <xf numFmtId="0" fontId="19" fillId="0" borderId="1" xfId="0" applyFont="1" applyBorder="1" applyAlignment="1" applyProtection="1">
      <alignment vertical="top" wrapText="1"/>
      <protection locked="0"/>
    </xf>
    <xf numFmtId="14" fontId="19"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 fontId="20" fillId="0" borderId="1" xfId="0" applyNumberFormat="1" applyFont="1" applyBorder="1" applyAlignment="1" applyProtection="1">
      <alignment horizontal="center" vertical="center" wrapText="1"/>
    </xf>
    <xf numFmtId="0" fontId="19" fillId="0" borderId="0" xfId="0" applyFont="1" applyProtection="1"/>
    <xf numFmtId="0" fontId="20" fillId="0" borderId="5" xfId="0" applyFont="1" applyBorder="1" applyAlignment="1">
      <alignment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0" fillId="0" borderId="4"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325211</xdr:colOff>
      <xdr:row>0</xdr:row>
      <xdr:rowOff>515409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743585</xdr:colOff>
      <xdr:row>0</xdr:row>
      <xdr:rowOff>513714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98" zoomScaleNormal="98" zoomScaleSheetLayoutView="100" workbookViewId="0">
      <selection activeCell="C9" sqref="C9:F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4"/>
      <c r="B1" s="44"/>
      <c r="C1" s="44"/>
      <c r="D1" s="44"/>
      <c r="E1" s="44"/>
      <c r="F1" s="44"/>
      <c r="G1" s="44"/>
      <c r="H1" s="44"/>
    </row>
    <row r="2" spans="1:8" ht="37.5" customHeight="1" x14ac:dyDescent="0.3">
      <c r="A2" s="45" t="s">
        <v>27</v>
      </c>
      <c r="B2" s="45"/>
      <c r="C2" s="45"/>
      <c r="D2" s="45"/>
      <c r="E2" s="45"/>
      <c r="F2" s="45"/>
      <c r="G2" s="45"/>
      <c r="H2" s="45"/>
    </row>
    <row r="3" spans="1:8" ht="37.5" customHeight="1" x14ac:dyDescent="0.3">
      <c r="A3" s="45" t="s">
        <v>60</v>
      </c>
      <c r="B3" s="45"/>
      <c r="C3" s="45"/>
      <c r="D3" s="45"/>
      <c r="E3" s="45"/>
      <c r="F3" s="45"/>
      <c r="G3" s="45"/>
      <c r="H3" s="45"/>
    </row>
    <row r="4" spans="1:8" ht="37.950000000000003" customHeight="1" x14ac:dyDescent="0.3">
      <c r="A4" s="45" t="s">
        <v>61</v>
      </c>
      <c r="B4" s="45"/>
      <c r="C4" s="45"/>
      <c r="D4" s="45"/>
      <c r="E4" s="45"/>
      <c r="F4" s="45"/>
      <c r="G4" s="45"/>
      <c r="H4" s="45"/>
    </row>
    <row r="5" spans="1:8" s="10" customFormat="1" ht="31.2" x14ac:dyDescent="0.3">
      <c r="A5" s="45" t="s">
        <v>56</v>
      </c>
      <c r="B5" s="45"/>
      <c r="C5" s="45"/>
      <c r="D5" s="45"/>
      <c r="E5" s="45"/>
      <c r="F5" s="45"/>
      <c r="G5" s="45"/>
      <c r="H5" s="45"/>
    </row>
    <row r="6" spans="1:8" s="3" customFormat="1" ht="31.2" x14ac:dyDescent="0.3">
      <c r="A6" s="45" t="s">
        <v>20</v>
      </c>
      <c r="B6" s="45"/>
      <c r="C6" s="45"/>
      <c r="D6" s="45"/>
      <c r="E6" s="45"/>
      <c r="F6" s="45"/>
      <c r="G6" s="45"/>
      <c r="H6" s="45"/>
    </row>
    <row r="7" spans="1:8" s="3" customFormat="1" ht="65.400000000000006" customHeight="1" x14ac:dyDescent="0.3">
      <c r="A7" s="46" t="s">
        <v>78</v>
      </c>
      <c r="B7" s="47"/>
      <c r="C7" s="47"/>
      <c r="D7" s="47"/>
      <c r="E7" s="47"/>
      <c r="F7" s="47"/>
      <c r="G7" s="47"/>
      <c r="H7" s="47"/>
    </row>
    <row r="8" spans="1:8" s="3" customFormat="1" ht="23.4" x14ac:dyDescent="0.45">
      <c r="A8" s="2"/>
      <c r="B8" s="4"/>
      <c r="C8" s="5"/>
      <c r="D8" s="5"/>
      <c r="E8" s="5"/>
      <c r="F8" s="5"/>
      <c r="G8" s="8"/>
      <c r="H8" s="8"/>
    </row>
    <row r="9" spans="1:8" s="3" customFormat="1" ht="23.4" x14ac:dyDescent="0.45">
      <c r="A9" s="41" t="s">
        <v>28</v>
      </c>
      <c r="B9" s="41"/>
      <c r="C9" s="43">
        <v>44774</v>
      </c>
      <c r="D9" s="43"/>
      <c r="E9" s="43"/>
      <c r="F9" s="43"/>
      <c r="G9" s="8"/>
      <c r="H9" s="8"/>
    </row>
    <row r="10" spans="1:8" s="3" customFormat="1" ht="23.1" customHeight="1" x14ac:dyDescent="0.45">
      <c r="A10" s="41" t="s">
        <v>4</v>
      </c>
      <c r="B10" s="41"/>
      <c r="C10" s="43">
        <v>45139</v>
      </c>
      <c r="D10" s="43"/>
      <c r="E10" s="43"/>
      <c r="F10" s="43"/>
      <c r="G10" s="8"/>
      <c r="H10" s="8"/>
    </row>
    <row r="11" spans="1:8" s="3" customFormat="1" ht="23.1" customHeight="1" x14ac:dyDescent="0.45">
      <c r="A11" s="17"/>
      <c r="B11" s="17"/>
      <c r="C11" s="18"/>
      <c r="D11" s="18"/>
      <c r="E11" s="18"/>
      <c r="F11" s="18"/>
      <c r="G11" s="8"/>
      <c r="H11" s="8"/>
    </row>
    <row r="12" spans="1:8" s="3" customFormat="1" ht="23.1" customHeight="1" x14ac:dyDescent="0.45">
      <c r="A12" s="41" t="s">
        <v>29</v>
      </c>
      <c r="B12" s="41"/>
      <c r="C12" s="42" t="s">
        <v>30</v>
      </c>
      <c r="D12" s="42"/>
      <c r="E12" s="42"/>
      <c r="F12" s="42"/>
      <c r="G12" s="42"/>
      <c r="H12" s="42"/>
    </row>
    <row r="13" spans="1:8" s="3" customFormat="1" ht="23.1" customHeight="1" x14ac:dyDescent="0.45">
      <c r="A13" s="41" t="s">
        <v>31</v>
      </c>
      <c r="B13" s="41"/>
      <c r="C13" s="42" t="s">
        <v>32</v>
      </c>
      <c r="D13" s="42"/>
      <c r="E13" s="42"/>
      <c r="F13" s="42"/>
      <c r="G13" s="42"/>
      <c r="H13" s="42"/>
    </row>
    <row r="14" spans="1:8" s="3" customFormat="1" ht="23.1" customHeight="1" x14ac:dyDescent="0.45">
      <c r="A14" s="41" t="s">
        <v>33</v>
      </c>
      <c r="B14" s="41"/>
      <c r="C14" s="42" t="s">
        <v>34</v>
      </c>
      <c r="D14" s="42"/>
      <c r="E14" s="42"/>
      <c r="F14" s="42"/>
      <c r="G14" s="42"/>
      <c r="H14" s="42"/>
    </row>
    <row r="15" spans="1:8" ht="23.4" x14ac:dyDescent="0.45">
      <c r="A15" s="41" t="s">
        <v>35</v>
      </c>
      <c r="B15" s="41"/>
      <c r="C15" s="42" t="s">
        <v>36</v>
      </c>
      <c r="D15" s="42"/>
      <c r="E15" s="42"/>
      <c r="F15" s="42"/>
      <c r="G15" s="42"/>
      <c r="H15" s="42"/>
    </row>
    <row r="16" spans="1:8" ht="23.4" x14ac:dyDescent="0.45">
      <c r="A16" s="41" t="s">
        <v>37</v>
      </c>
      <c r="B16" s="41"/>
      <c r="C16" s="43">
        <f ca="1">TODAY()</f>
        <v>44771</v>
      </c>
      <c r="D16" s="42"/>
      <c r="E16" s="42"/>
      <c r="F16" s="42"/>
      <c r="G16" s="42"/>
      <c r="H16" s="42"/>
    </row>
    <row r="17" spans="1:1" x14ac:dyDescent="0.3">
      <c r="A17" s="29" t="s">
        <v>54</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8"/>
  <sheetViews>
    <sheetView topLeftCell="A2"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4"/>
      <c r="B1" s="44"/>
      <c r="C1" s="44"/>
      <c r="D1" s="44"/>
      <c r="E1" s="44"/>
      <c r="F1" s="44"/>
      <c r="G1" s="44"/>
      <c r="H1" s="44"/>
      <c r="I1" s="44"/>
    </row>
    <row r="2" spans="1:9" ht="37.5" customHeight="1" x14ac:dyDescent="0.3">
      <c r="A2" s="45" t="s">
        <v>27</v>
      </c>
      <c r="B2" s="45"/>
      <c r="C2" s="45"/>
      <c r="D2" s="45"/>
      <c r="E2" s="45"/>
      <c r="F2" s="45"/>
      <c r="G2" s="45"/>
      <c r="H2" s="45"/>
      <c r="I2" s="45"/>
    </row>
    <row r="3" spans="1:9" ht="37.950000000000003" customHeight="1" x14ac:dyDescent="0.3">
      <c r="A3" s="51" t="str">
        <f>Description!A3</f>
        <v>Competency Model for Information Technology Occupation:</v>
      </c>
      <c r="B3" s="51"/>
      <c r="C3" s="51"/>
      <c r="D3" s="51"/>
      <c r="E3" s="51"/>
      <c r="F3" s="51"/>
      <c r="G3" s="51"/>
      <c r="H3" s="51"/>
      <c r="I3" s="51"/>
    </row>
    <row r="4" spans="1:9" s="3" customFormat="1" ht="31.2" x14ac:dyDescent="0.3">
      <c r="A4" s="45" t="s">
        <v>62</v>
      </c>
      <c r="B4" s="45"/>
      <c r="C4" s="45"/>
      <c r="D4" s="45"/>
      <c r="E4" s="45"/>
      <c r="F4" s="45"/>
      <c r="G4" s="45"/>
      <c r="H4" s="45"/>
      <c r="I4" s="45"/>
    </row>
    <row r="5" spans="1:9" customFormat="1" ht="53.4" customHeight="1" x14ac:dyDescent="0.3">
      <c r="A5" s="52" t="s">
        <v>59</v>
      </c>
      <c r="B5" s="53"/>
      <c r="C5" s="53"/>
      <c r="D5" s="53"/>
      <c r="E5" s="53"/>
      <c r="F5" s="53"/>
      <c r="G5" s="53"/>
      <c r="H5" s="53"/>
      <c r="I5" s="53"/>
    </row>
    <row r="6" spans="1:9" s="3" customFormat="1" ht="23.4" x14ac:dyDescent="0.45">
      <c r="A6" s="41" t="s">
        <v>3</v>
      </c>
      <c r="B6" s="41"/>
      <c r="C6" s="50" t="str">
        <f>Description!A6</f>
        <v>[Employee Name]</v>
      </c>
      <c r="D6" s="50"/>
      <c r="E6" s="50"/>
      <c r="F6" s="50"/>
      <c r="G6" s="50"/>
      <c r="H6" s="19" t="s">
        <v>38</v>
      </c>
      <c r="I6" s="21">
        <f ca="1">Description!C16</f>
        <v>44771</v>
      </c>
    </row>
    <row r="7" spans="1:9" s="3" customFormat="1" ht="23.4" x14ac:dyDescent="0.45">
      <c r="A7" s="41" t="s">
        <v>4</v>
      </c>
      <c r="B7" s="41"/>
      <c r="C7" s="43">
        <f>Description!C10</f>
        <v>45139</v>
      </c>
      <c r="D7" s="43"/>
      <c r="E7" s="43"/>
      <c r="F7" s="43"/>
      <c r="G7" s="43"/>
      <c r="H7" s="8"/>
      <c r="I7" s="8"/>
    </row>
    <row r="8" spans="1:9" ht="41.7" customHeight="1" x14ac:dyDescent="0.45">
      <c r="A8" s="2"/>
      <c r="B8" s="4"/>
      <c r="C8" s="5"/>
      <c r="D8" s="5"/>
      <c r="E8" s="5"/>
      <c r="F8" s="5"/>
      <c r="G8" s="5"/>
      <c r="H8" s="8"/>
      <c r="I8" s="8"/>
    </row>
    <row r="9" spans="1:9" s="9" customFormat="1" ht="31.2" x14ac:dyDescent="0.3">
      <c r="A9" s="49" t="s">
        <v>52</v>
      </c>
      <c r="B9" s="49"/>
      <c r="C9" s="49"/>
      <c r="D9" s="49"/>
      <c r="E9" s="49"/>
      <c r="F9" s="49"/>
      <c r="G9" s="49"/>
      <c r="H9" s="49"/>
      <c r="I9" s="49"/>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41.4" x14ac:dyDescent="0.3">
      <c r="A12" s="27" t="s">
        <v>63</v>
      </c>
      <c r="B12" s="11" t="s">
        <v>13</v>
      </c>
      <c r="C12" s="11" t="s">
        <v>5</v>
      </c>
      <c r="D12" s="12"/>
      <c r="E12" s="13" t="s">
        <v>55</v>
      </c>
      <c r="F12" s="13" t="s">
        <v>55</v>
      </c>
      <c r="G12" s="14">
        <v>0</v>
      </c>
      <c r="H12" s="14">
        <v>1</v>
      </c>
      <c r="I12" s="15">
        <f>(G12/H12)*100</f>
        <v>0</v>
      </c>
    </row>
    <row r="13" spans="1:9" ht="82.8" x14ac:dyDescent="0.3">
      <c r="A13" s="27" t="s">
        <v>79</v>
      </c>
      <c r="B13" s="11" t="s">
        <v>14</v>
      </c>
      <c r="C13" s="11" t="s">
        <v>9</v>
      </c>
      <c r="D13" s="12"/>
      <c r="E13" s="13" t="s">
        <v>55</v>
      </c>
      <c r="F13" s="13" t="s">
        <v>55</v>
      </c>
      <c r="G13" s="14">
        <v>0</v>
      </c>
      <c r="H13" s="14">
        <v>1</v>
      </c>
      <c r="I13" s="15">
        <f t="shared" ref="I13:I16" si="0">(G13/H13)*100</f>
        <v>0</v>
      </c>
    </row>
    <row r="14" spans="1:9" ht="96.6" x14ac:dyDescent="0.3">
      <c r="A14" s="27" t="s">
        <v>64</v>
      </c>
      <c r="B14" s="11" t="s">
        <v>15</v>
      </c>
      <c r="C14" s="11" t="s">
        <v>10</v>
      </c>
      <c r="D14" s="12"/>
      <c r="E14" s="13" t="s">
        <v>55</v>
      </c>
      <c r="F14" s="13" t="s">
        <v>55</v>
      </c>
      <c r="G14" s="14">
        <v>0</v>
      </c>
      <c r="H14" s="14">
        <v>1</v>
      </c>
      <c r="I14" s="15">
        <f t="shared" si="0"/>
        <v>0</v>
      </c>
    </row>
    <row r="15" spans="1:9" ht="82.8" x14ac:dyDescent="0.3">
      <c r="A15" s="27" t="s">
        <v>65</v>
      </c>
      <c r="B15" s="11" t="s">
        <v>16</v>
      </c>
      <c r="C15" s="11" t="s">
        <v>11</v>
      </c>
      <c r="D15" s="12"/>
      <c r="E15" s="13" t="s">
        <v>55</v>
      </c>
      <c r="F15" s="13" t="s">
        <v>55</v>
      </c>
      <c r="G15" s="14">
        <v>0</v>
      </c>
      <c r="H15" s="14">
        <v>1</v>
      </c>
      <c r="I15" s="15">
        <f t="shared" si="0"/>
        <v>0</v>
      </c>
    </row>
    <row r="16" spans="1:9" ht="96.6" x14ac:dyDescent="0.3">
      <c r="A16" s="27" t="s">
        <v>80</v>
      </c>
      <c r="B16" s="11" t="s">
        <v>17</v>
      </c>
      <c r="C16" s="11" t="s">
        <v>12</v>
      </c>
      <c r="D16" s="12"/>
      <c r="E16" s="13" t="s">
        <v>55</v>
      </c>
      <c r="F16" s="13" t="s">
        <v>55</v>
      </c>
      <c r="G16" s="14">
        <v>0</v>
      </c>
      <c r="H16" s="14">
        <v>1</v>
      </c>
      <c r="I16" s="15">
        <f t="shared" si="0"/>
        <v>0</v>
      </c>
    </row>
    <row r="17" spans="1:9" ht="96.6" x14ac:dyDescent="0.3">
      <c r="A17" s="27" t="s">
        <v>66</v>
      </c>
      <c r="B17" s="11" t="s">
        <v>81</v>
      </c>
      <c r="C17" s="11" t="s">
        <v>86</v>
      </c>
      <c r="D17" s="12"/>
      <c r="E17" s="13" t="s">
        <v>55</v>
      </c>
      <c r="F17" s="13" t="s">
        <v>55</v>
      </c>
      <c r="G17" s="14">
        <v>0</v>
      </c>
      <c r="H17" s="14">
        <v>1</v>
      </c>
      <c r="I17" s="15">
        <f t="shared" ref="I17" si="1">(G17/H17)*100</f>
        <v>0</v>
      </c>
    </row>
    <row r="18" spans="1:9" ht="110.4" x14ac:dyDescent="0.3">
      <c r="A18" s="27" t="s">
        <v>67</v>
      </c>
      <c r="B18" s="11" t="s">
        <v>82</v>
      </c>
      <c r="C18" s="11" t="s">
        <v>87</v>
      </c>
      <c r="D18" s="12"/>
      <c r="E18" s="13" t="s">
        <v>55</v>
      </c>
      <c r="F18" s="13" t="s">
        <v>55</v>
      </c>
      <c r="G18" s="14">
        <v>0</v>
      </c>
      <c r="H18" s="14">
        <v>1</v>
      </c>
      <c r="I18" s="15">
        <f t="shared" ref="I18:I19" si="2">(G18/H18)*100</f>
        <v>0</v>
      </c>
    </row>
    <row r="19" spans="1:9" ht="96.6" x14ac:dyDescent="0.3">
      <c r="A19" s="27" t="s">
        <v>68</v>
      </c>
      <c r="B19" s="11" t="s">
        <v>83</v>
      </c>
      <c r="C19" s="11" t="s">
        <v>88</v>
      </c>
      <c r="D19" s="12"/>
      <c r="E19" s="13" t="s">
        <v>55</v>
      </c>
      <c r="F19" s="13" t="s">
        <v>55</v>
      </c>
      <c r="G19" s="14">
        <v>0</v>
      </c>
      <c r="H19" s="14">
        <v>1</v>
      </c>
      <c r="I19" s="15">
        <f t="shared" si="2"/>
        <v>0</v>
      </c>
    </row>
    <row r="20" spans="1:9" ht="41.4" x14ac:dyDescent="0.3">
      <c r="A20" s="27" t="s">
        <v>69</v>
      </c>
      <c r="B20" s="11" t="s">
        <v>84</v>
      </c>
      <c r="C20" s="11" t="s">
        <v>89</v>
      </c>
      <c r="D20" s="12"/>
      <c r="E20" s="13" t="s">
        <v>55</v>
      </c>
      <c r="F20" s="13" t="s">
        <v>55</v>
      </c>
      <c r="G20" s="14">
        <v>0</v>
      </c>
      <c r="H20" s="14">
        <v>1</v>
      </c>
      <c r="I20" s="15">
        <f t="shared" ref="I20:I21" si="3">(G20/H20)*100</f>
        <v>0</v>
      </c>
    </row>
    <row r="21" spans="1:9" ht="82.8" x14ac:dyDescent="0.3">
      <c r="A21" s="33" t="s">
        <v>70</v>
      </c>
      <c r="B21" s="11" t="s">
        <v>85</v>
      </c>
      <c r="C21" s="11" t="s">
        <v>90</v>
      </c>
      <c r="D21" s="12"/>
      <c r="E21" s="13" t="s">
        <v>55</v>
      </c>
      <c r="F21" s="13" t="s">
        <v>55</v>
      </c>
      <c r="G21" s="14">
        <v>0</v>
      </c>
      <c r="H21" s="14">
        <v>1</v>
      </c>
      <c r="I21" s="15">
        <f t="shared" si="3"/>
        <v>0</v>
      </c>
    </row>
    <row r="22" spans="1:9" x14ac:dyDescent="0.3">
      <c r="A22" s="16"/>
      <c r="B22" s="16"/>
      <c r="C22" s="16"/>
      <c r="D22" s="16"/>
      <c r="E22" s="16"/>
      <c r="F22" s="16"/>
      <c r="G22" s="16"/>
      <c r="H22" s="16"/>
      <c r="I22" s="16"/>
    </row>
    <row r="23" spans="1:9" ht="18" x14ac:dyDescent="0.35">
      <c r="D23" s="48" t="s">
        <v>26</v>
      </c>
      <c r="E23" s="48"/>
      <c r="F23" s="48"/>
      <c r="G23" s="30">
        <f>SUM(G22:G22)</f>
        <v>0</v>
      </c>
      <c r="H23" s="30">
        <f>SUM(H12:H22)</f>
        <v>10</v>
      </c>
      <c r="I23" s="15">
        <f t="shared" ref="I23" si="4">(G23/H23)*100</f>
        <v>0</v>
      </c>
    </row>
    <row r="24" spans="1:9" x14ac:dyDescent="0.3">
      <c r="A24" s="29" t="s">
        <v>54</v>
      </c>
    </row>
    <row r="38" ht="27.6" customHeight="1" x14ac:dyDescent="0.3"/>
  </sheetData>
  <sheetProtection sheet="1" selectLockedCells="1"/>
  <mergeCells count="11">
    <mergeCell ref="D23:F23"/>
    <mergeCell ref="A1:I1"/>
    <mergeCell ref="A4:I4"/>
    <mergeCell ref="A9:I9"/>
    <mergeCell ref="A6:B6"/>
    <mergeCell ref="A7:B7"/>
    <mergeCell ref="C6:G6"/>
    <mergeCell ref="C7:G7"/>
    <mergeCell ref="A3:I3"/>
    <mergeCell ref="A2:I2"/>
    <mergeCell ref="A5:I5"/>
  </mergeCells>
  <conditionalFormatting sqref="I18:I21 I12">
    <cfRule type="dataBar" priority="8">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7">
    <cfRule type="dataBar" priority="5">
      <dataBar>
        <cfvo type="num" val="0"/>
        <cfvo type="num" val="100"/>
        <color rgb="FF76BE43"/>
      </dataBar>
      <extLst>
        <ext xmlns:x14="http://schemas.microsoft.com/office/spreadsheetml/2009/9/main" uri="{B025F937-C7B1-47D3-B67F-A62EFF666E3E}">
          <x14:id>{29381CA6-1AA0-48F2-8B1D-40196E2FDCED}</x14:id>
        </ext>
      </extLst>
    </cfRule>
  </conditionalFormatting>
  <conditionalFormatting sqref="I13">
    <cfRule type="dataBar" priority="4">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4">
    <cfRule type="dataBar" priority="3">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16">
    <cfRule type="dataBar" priority="1">
      <dataBar>
        <cfvo type="num" val="0"/>
        <cfvo type="num" val="100"/>
        <color rgb="FF76BE43"/>
      </dataBar>
      <extLst>
        <ext xmlns:x14="http://schemas.microsoft.com/office/spreadsheetml/2009/9/main" uri="{B025F937-C7B1-47D3-B67F-A62EFF666E3E}">
          <x14:id>{056FE781-C801-4D35-8C2F-5979E6E303BF}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I18:I21 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29381CA6-1AA0-48F2-8B1D-40196E2FDCED}">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3"/>
  <sheetViews>
    <sheetView tabSelected="1" topLeftCell="A6" zoomScaleNormal="100"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4"/>
      <c r="B1" s="44"/>
      <c r="C1" s="44"/>
      <c r="D1" s="44"/>
      <c r="E1" s="44"/>
      <c r="F1" s="44"/>
      <c r="G1" s="44"/>
      <c r="H1" s="44"/>
    </row>
    <row r="2" spans="1:9" ht="37.5" customHeight="1" x14ac:dyDescent="0.3">
      <c r="A2" s="45" t="s">
        <v>27</v>
      </c>
      <c r="B2" s="45"/>
      <c r="C2" s="45"/>
      <c r="D2" s="45"/>
      <c r="E2" s="45"/>
      <c r="F2" s="45"/>
      <c r="G2" s="45"/>
      <c r="H2" s="45"/>
      <c r="I2" s="28"/>
    </row>
    <row r="3" spans="1:9" ht="37.950000000000003" customHeight="1" x14ac:dyDescent="0.3">
      <c r="A3" s="51" t="str">
        <f>Description!A3</f>
        <v>Competency Model for Information Technology Occupation:</v>
      </c>
      <c r="B3" s="51"/>
      <c r="C3" s="51"/>
      <c r="D3" s="51"/>
      <c r="E3" s="51"/>
      <c r="F3" s="51"/>
      <c r="G3" s="51"/>
      <c r="H3" s="51"/>
    </row>
    <row r="4" spans="1:9" s="10" customFormat="1" ht="31.2" x14ac:dyDescent="0.3">
      <c r="A4" s="45" t="s">
        <v>62</v>
      </c>
      <c r="B4" s="45"/>
      <c r="C4" s="45"/>
      <c r="D4" s="45"/>
      <c r="E4" s="45"/>
      <c r="F4" s="45"/>
      <c r="G4" s="45"/>
      <c r="H4" s="45"/>
    </row>
    <row r="5" spans="1:9" s="32" customFormat="1" ht="49.2" customHeight="1" x14ac:dyDescent="0.3">
      <c r="A5" s="55" t="s">
        <v>57</v>
      </c>
      <c r="B5" s="55"/>
      <c r="C5" s="55"/>
      <c r="D5" s="55"/>
      <c r="E5" s="55"/>
      <c r="F5" s="55"/>
      <c r="G5" s="55"/>
      <c r="H5" s="55"/>
    </row>
    <row r="6" spans="1:9" s="3" customFormat="1" ht="23.4" x14ac:dyDescent="0.45">
      <c r="A6" s="2"/>
      <c r="B6" s="4"/>
      <c r="C6" s="5"/>
      <c r="D6" s="5"/>
      <c r="E6" s="5"/>
      <c r="F6" s="5"/>
      <c r="G6" s="8"/>
      <c r="H6" s="8"/>
    </row>
    <row r="7" spans="1:9" s="3" customFormat="1" ht="23.4" x14ac:dyDescent="0.45">
      <c r="A7" s="41" t="s">
        <v>3</v>
      </c>
      <c r="B7" s="41"/>
      <c r="C7" s="50" t="str">
        <f>Description!A6</f>
        <v>[Employee Name]</v>
      </c>
      <c r="D7" s="50"/>
      <c r="E7" s="50"/>
      <c r="F7" s="50"/>
      <c r="G7" s="20" t="s">
        <v>38</v>
      </c>
      <c r="H7" s="21">
        <f ca="1">Description!C16</f>
        <v>44771</v>
      </c>
    </row>
    <row r="8" spans="1:9" s="3" customFormat="1" ht="23.4" x14ac:dyDescent="0.45">
      <c r="A8" s="41" t="s">
        <v>4</v>
      </c>
      <c r="B8" s="41"/>
      <c r="C8" s="43">
        <f>Description!C10</f>
        <v>45139</v>
      </c>
      <c r="D8" s="43"/>
      <c r="E8" s="43"/>
      <c r="F8" s="43"/>
      <c r="G8" s="8"/>
      <c r="H8" s="8"/>
    </row>
    <row r="9" spans="1:9" ht="41.7" customHeight="1" x14ac:dyDescent="0.45">
      <c r="A9" s="2"/>
      <c r="B9" s="4"/>
      <c r="C9" s="5"/>
      <c r="D9" s="5"/>
      <c r="E9" s="5"/>
      <c r="F9" s="5"/>
      <c r="G9" s="8"/>
      <c r="H9" s="8"/>
    </row>
    <row r="10" spans="1:9" s="9" customFormat="1" ht="31.2" x14ac:dyDescent="0.3">
      <c r="A10" s="49" t="s">
        <v>58</v>
      </c>
      <c r="B10" s="49"/>
      <c r="C10" s="49"/>
      <c r="D10" s="49"/>
      <c r="E10" s="49"/>
      <c r="F10" s="49"/>
      <c r="G10" s="49"/>
      <c r="H10" s="49"/>
    </row>
    <row r="11" spans="1:9" s="7" customFormat="1" ht="31.2" x14ac:dyDescent="0.3">
      <c r="A11" s="6"/>
      <c r="B11" s="6"/>
      <c r="C11" s="6"/>
      <c r="D11" s="6"/>
      <c r="E11" s="6"/>
      <c r="F11" s="6"/>
      <c r="G11" s="6"/>
      <c r="H11" s="6"/>
    </row>
    <row r="12" spans="1:9" ht="113.25" customHeight="1" x14ac:dyDescent="0.3">
      <c r="A12" s="31" t="s">
        <v>18</v>
      </c>
      <c r="B12" s="31" t="s">
        <v>23</v>
      </c>
      <c r="C12" s="31" t="s">
        <v>24</v>
      </c>
      <c r="D12" s="31" t="s">
        <v>7</v>
      </c>
      <c r="E12" s="31" t="s">
        <v>25</v>
      </c>
      <c r="F12" s="31" t="s">
        <v>42</v>
      </c>
      <c r="G12" s="31" t="s">
        <v>8</v>
      </c>
      <c r="H12" s="31" t="s">
        <v>2</v>
      </c>
    </row>
    <row r="13" spans="1:9" ht="110.4" x14ac:dyDescent="0.3">
      <c r="A13" s="34" t="s">
        <v>71</v>
      </c>
      <c r="B13" s="11" t="s">
        <v>19</v>
      </c>
      <c r="C13" s="11"/>
      <c r="D13" s="13" t="s">
        <v>55</v>
      </c>
      <c r="E13" s="13" t="s">
        <v>55</v>
      </c>
      <c r="F13" s="14">
        <v>0</v>
      </c>
      <c r="G13" s="14">
        <v>1</v>
      </c>
      <c r="H13" s="15">
        <f>(F13/G13)*100</f>
        <v>0</v>
      </c>
    </row>
    <row r="14" spans="1:9" ht="96.6" x14ac:dyDescent="0.3">
      <c r="A14" s="27" t="s">
        <v>72</v>
      </c>
      <c r="B14" s="11" t="s">
        <v>19</v>
      </c>
      <c r="C14" s="11"/>
      <c r="D14" s="13" t="s">
        <v>55</v>
      </c>
      <c r="E14" s="13" t="s">
        <v>55</v>
      </c>
      <c r="F14" s="14">
        <v>0</v>
      </c>
      <c r="G14" s="14">
        <v>1</v>
      </c>
      <c r="H14" s="15">
        <f t="shared" ref="H14:H22" si="0">(F14/G14)*100</f>
        <v>0</v>
      </c>
    </row>
    <row r="15" spans="1:9" ht="151.80000000000001" x14ac:dyDescent="0.3">
      <c r="A15" s="27" t="s">
        <v>91</v>
      </c>
      <c r="B15" s="11" t="s">
        <v>19</v>
      </c>
      <c r="C15" s="11"/>
      <c r="D15" s="13" t="s">
        <v>55</v>
      </c>
      <c r="E15" s="13" t="s">
        <v>55</v>
      </c>
      <c r="F15" s="14">
        <v>0</v>
      </c>
      <c r="G15" s="14">
        <v>1</v>
      </c>
      <c r="H15" s="15">
        <f t="shared" ref="H15" si="1">(F15/G15)*100</f>
        <v>0</v>
      </c>
    </row>
    <row r="16" spans="1:9" ht="82.8" x14ac:dyDescent="0.3">
      <c r="A16" s="33" t="s">
        <v>73</v>
      </c>
      <c r="B16" s="11" t="s">
        <v>19</v>
      </c>
      <c r="C16" s="11"/>
      <c r="D16" s="13" t="s">
        <v>55</v>
      </c>
      <c r="E16" s="13" t="s">
        <v>55</v>
      </c>
      <c r="F16" s="14">
        <v>0</v>
      </c>
      <c r="G16" s="14">
        <v>1</v>
      </c>
      <c r="H16" s="15">
        <f t="shared" ref="H16:H17" si="2">(F16/G16)*100</f>
        <v>0</v>
      </c>
    </row>
    <row r="17" spans="1:8" ht="55.2" x14ac:dyDescent="0.3">
      <c r="A17" s="58" t="s">
        <v>74</v>
      </c>
      <c r="B17" s="11" t="s">
        <v>19</v>
      </c>
      <c r="C17" s="11"/>
      <c r="D17" s="13" t="s">
        <v>55</v>
      </c>
      <c r="E17" s="13" t="s">
        <v>55</v>
      </c>
      <c r="F17" s="14">
        <v>0</v>
      </c>
      <c r="G17" s="14">
        <v>1</v>
      </c>
      <c r="H17" s="15">
        <f t="shared" si="2"/>
        <v>0</v>
      </c>
    </row>
    <row r="18" spans="1:8" s="39" customFormat="1" ht="41.4" x14ac:dyDescent="0.3">
      <c r="A18" s="34" t="s">
        <v>75</v>
      </c>
      <c r="B18" s="35" t="s">
        <v>19</v>
      </c>
      <c r="C18" s="35"/>
      <c r="D18" s="36" t="s">
        <v>55</v>
      </c>
      <c r="E18" s="36" t="s">
        <v>55</v>
      </c>
      <c r="F18" s="37">
        <v>0</v>
      </c>
      <c r="G18" s="37">
        <v>1</v>
      </c>
      <c r="H18" s="38">
        <f t="shared" ref="H18" si="3">(F18/G18)*100</f>
        <v>0</v>
      </c>
    </row>
    <row r="19" spans="1:8" ht="138" x14ac:dyDescent="0.3">
      <c r="A19" s="40" t="s">
        <v>76</v>
      </c>
      <c r="B19" s="11" t="s">
        <v>19</v>
      </c>
      <c r="C19" s="11"/>
      <c r="D19" s="13" t="s">
        <v>55</v>
      </c>
      <c r="E19" s="13" t="s">
        <v>55</v>
      </c>
      <c r="F19" s="14">
        <v>0</v>
      </c>
      <c r="G19" s="14">
        <v>1</v>
      </c>
      <c r="H19" s="15">
        <f t="shared" ref="H19:H20" si="4">(F19/G19)*100</f>
        <v>0</v>
      </c>
    </row>
    <row r="20" spans="1:8" ht="69" x14ac:dyDescent="0.3">
      <c r="A20" s="40" t="s">
        <v>77</v>
      </c>
      <c r="B20" s="11" t="s">
        <v>19</v>
      </c>
      <c r="C20" s="11"/>
      <c r="D20" s="13" t="s">
        <v>55</v>
      </c>
      <c r="E20" s="13" t="s">
        <v>55</v>
      </c>
      <c r="F20" s="14">
        <v>0</v>
      </c>
      <c r="G20" s="14">
        <v>1</v>
      </c>
      <c r="H20" s="15">
        <f t="shared" si="4"/>
        <v>0</v>
      </c>
    </row>
    <row r="21" spans="1:8" x14ac:dyDescent="0.3">
      <c r="A21" s="16"/>
      <c r="B21" s="16"/>
      <c r="C21" s="16"/>
      <c r="D21" s="16"/>
      <c r="E21" s="16"/>
      <c r="F21" s="16"/>
      <c r="G21" s="16"/>
      <c r="H21" s="16"/>
    </row>
    <row r="22" spans="1:8" ht="18" x14ac:dyDescent="0.3">
      <c r="C22" s="48" t="s">
        <v>26</v>
      </c>
      <c r="D22" s="48"/>
      <c r="E22" s="54"/>
      <c r="F22" s="14">
        <f>SUM(F13:F21)</f>
        <v>0</v>
      </c>
      <c r="G22" s="14">
        <f>SUM(G13:G21)</f>
        <v>8</v>
      </c>
      <c r="H22" s="15">
        <f t="shared" si="0"/>
        <v>0</v>
      </c>
    </row>
    <row r="23" spans="1:8" x14ac:dyDescent="0.3">
      <c r="A23" s="29" t="s">
        <v>54</v>
      </c>
    </row>
  </sheetData>
  <sheetProtection sheet="1" selectLockedCells="1"/>
  <mergeCells count="11">
    <mergeCell ref="C22:E22"/>
    <mergeCell ref="A10:H10"/>
    <mergeCell ref="A5:H5"/>
    <mergeCell ref="A1:H1"/>
    <mergeCell ref="A4:H4"/>
    <mergeCell ref="A7:B7"/>
    <mergeCell ref="C7:F7"/>
    <mergeCell ref="A8:B8"/>
    <mergeCell ref="C8:F8"/>
    <mergeCell ref="A3:H3"/>
    <mergeCell ref="A2:H2"/>
  </mergeCells>
  <conditionalFormatting sqref="H13: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5"/>
      <c r="C1" s="45"/>
      <c r="D1" s="45"/>
      <c r="E1" s="45"/>
      <c r="F1" s="45"/>
      <c r="G1" s="45"/>
      <c r="H1" s="45"/>
      <c r="I1" s="45"/>
      <c r="J1" s="45"/>
    </row>
    <row r="2" spans="1:10" ht="37.950000000000003" customHeight="1" x14ac:dyDescent="0.3">
      <c r="B2" s="45" t="s">
        <v>40</v>
      </c>
      <c r="C2" s="45"/>
      <c r="D2" s="45"/>
      <c r="E2" s="45"/>
      <c r="F2" s="45"/>
      <c r="G2" s="45"/>
      <c r="H2" s="45"/>
      <c r="I2" s="45"/>
      <c r="J2" s="45"/>
    </row>
    <row r="3" spans="1:10" s="22" customFormat="1" ht="22.95" customHeight="1" x14ac:dyDescent="0.3">
      <c r="A3" s="23" t="s">
        <v>44</v>
      </c>
      <c r="B3" s="47" t="s">
        <v>43</v>
      </c>
      <c r="C3" s="47"/>
      <c r="D3" s="47"/>
      <c r="E3" s="47"/>
      <c r="F3" s="47"/>
      <c r="G3" s="47"/>
      <c r="H3" s="47"/>
      <c r="I3" s="47"/>
      <c r="J3" s="47"/>
    </row>
    <row r="4" spans="1:10" ht="29.4" customHeight="1" x14ac:dyDescent="0.3">
      <c r="A4" s="23" t="s">
        <v>45</v>
      </c>
      <c r="B4" s="47" t="s">
        <v>46</v>
      </c>
      <c r="C4" s="47"/>
      <c r="D4" s="47"/>
      <c r="E4" s="47"/>
      <c r="F4" s="47"/>
      <c r="G4" s="47"/>
      <c r="H4" s="47"/>
      <c r="I4" s="47"/>
      <c r="J4" s="47"/>
    </row>
    <row r="5" spans="1:10" ht="45.6" customHeight="1" x14ac:dyDescent="0.3">
      <c r="A5" s="25" t="s">
        <v>47</v>
      </c>
      <c r="B5" s="47" t="s">
        <v>53</v>
      </c>
      <c r="C5" s="47"/>
      <c r="D5" s="47"/>
      <c r="E5" s="47"/>
      <c r="F5" s="47"/>
      <c r="G5" s="47"/>
      <c r="H5" s="47"/>
      <c r="I5" s="47"/>
      <c r="J5" s="47"/>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48</v>
      </c>
      <c r="B28" s="47" t="s">
        <v>49</v>
      </c>
      <c r="C28" s="47"/>
      <c r="D28" s="47"/>
      <c r="E28" s="47"/>
      <c r="F28" s="47"/>
      <c r="G28" s="47"/>
      <c r="H28" s="47"/>
      <c r="I28" s="47"/>
      <c r="J28" s="47"/>
    </row>
    <row r="29" spans="1:10" ht="69.45" customHeight="1" x14ac:dyDescent="0.3">
      <c r="A29" s="26" t="s">
        <v>50</v>
      </c>
      <c r="B29" s="47" t="s">
        <v>51</v>
      </c>
      <c r="C29" s="47"/>
      <c r="D29" s="47"/>
      <c r="E29" s="47"/>
      <c r="F29" s="47"/>
      <c r="G29" s="47"/>
      <c r="H29" s="47"/>
      <c r="I29" s="47"/>
      <c r="J29" s="47"/>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2022-07-29T16:22:49Z</dcterms:modified>
  <cp:contentStatus/>
</cp:coreProperties>
</file>