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214FA166-8C66-49E1-9543-3E5070AFF058}"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OJT!$A$1:$H$25</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 l="1"/>
  <c r="I18" i="1"/>
  <c r="H16" i="7" l="1"/>
  <c r="H17" i="7"/>
  <c r="H18" i="7"/>
  <c r="H21" i="7"/>
  <c r="I16" i="1" l="1"/>
  <c r="I15" i="1"/>
  <c r="I14" i="1"/>
  <c r="G25" i="7" l="1"/>
  <c r="H15" i="7"/>
  <c r="H14" i="7"/>
  <c r="H13" i="7"/>
  <c r="H12" i="7"/>
  <c r="H23" i="1" l="1"/>
  <c r="I13" i="1"/>
  <c r="I12" i="1"/>
  <c r="I11" i="1"/>
  <c r="A2" i="7" l="1"/>
  <c r="A2" i="1"/>
  <c r="C14" i="4" l="1"/>
  <c r="I5" i="1" l="1"/>
  <c r="H6" i="7"/>
  <c r="G23" i="1"/>
  <c r="F25" i="7"/>
  <c r="C6" i="7"/>
  <c r="C5" i="1"/>
  <c r="H25" i="7" l="1"/>
  <c r="I23" i="1"/>
</calcChain>
</file>

<file path=xl/sharedStrings.xml><?xml version="1.0" encoding="utf-8"?>
<sst xmlns="http://schemas.openxmlformats.org/spreadsheetml/2006/main" count="157" uniqueCount="94">
  <si>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</si>
  <si>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</si>
  <si>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</si>
  <si>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</si>
  <si>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</si>
  <si>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</si>
  <si>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</si>
  <si>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</si>
  <si>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</si>
  <si>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</si>
  <si>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</si>
  <si>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</si>
  <si>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</si>
  <si>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</si>
  <si>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</si>
  <si>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</si>
  <si>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</si>
  <si>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</si>
  <si>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</si>
  <si>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</si>
  <si>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</si>
  <si>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</si>
  <si>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</si>
  <si>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</si>
  <si>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</si>
  <si>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</si>
  <si>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</si>
  <si>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</si>
  <si>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</si>
  <si>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</si>
  <si>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</si>
  <si>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</si>
  <si>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</si>
  <si>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</si>
  <si>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</si>
  <si>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</si>
  <si>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</si>
  <si>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</si>
  <si>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</si>
  <si>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</si>
  <si>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</si>
  <si>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</si>
  <si>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</si>
  <si>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</si>
  <si>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</si>
  <si>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</si>
  <si>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</si>
  <si>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</si>
  <si>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</si>
  <si>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</si>
  <si>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</si>
  <si>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</si>
  <si>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</si>
  <si>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</si>
  <si>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</si>
  <si>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</si>
  <si>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</si>
  <si>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</si>
  <si>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</si>
  <si>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</si>
  <si>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</si>
  <si>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</si>
  <si>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</si>
  <si>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Health Care Services Occupation:
Sonographer
Dual-Training Program for</t>
  </si>
  <si>
    <t xml:space="preserve">Competency Model for Health Care Services Occupation:
Sonographer </t>
  </si>
  <si>
    <r>
      <rPr>
        <b/>
        <sz val="10"/>
        <color rgb="FF0A3B61"/>
        <rFont val="Calibri"/>
        <family val="2"/>
        <scheme val="minor"/>
      </rPr>
      <t>Ultrasound cross-sectional anatomy</t>
    </r>
    <r>
      <rPr>
        <sz val="10"/>
        <color rgb="FF0A3B61"/>
        <rFont val="Calibri"/>
        <family val="2"/>
        <scheme val="minor"/>
      </rPr>
      <t xml:space="preserve"> – Understanding of normal anatomy and physiology of the abdomen, neck, musculoskeletal, neonatal brain, non-cardiac chest using ultrasound. Also, the male and female reproductive system, obstetrics covering all trimesters, breast sonography and vascular systems as it relates to the ultrasound field.</t>
    </r>
  </si>
  <si>
    <r>
      <rPr>
        <b/>
        <sz val="10"/>
        <color rgb="FF0A3B61"/>
        <rFont val="Calibri"/>
        <family val="2"/>
        <scheme val="minor"/>
      </rPr>
      <t>Echocardiography</t>
    </r>
    <r>
      <rPr>
        <sz val="10"/>
        <color rgb="FF0A3B61"/>
        <rFont val="Calibri"/>
        <family val="2"/>
        <scheme val="minor"/>
      </rPr>
      <t xml:space="preserve"> – Understand specialized procedures of an echocardiogram exam, review position, transducer placement, and terminology in the clinical setting. Able to perform an adult transthoracic echocardiogram including 2D, M-mode, and Doppler hemodynamic assessment.</t>
    </r>
  </si>
  <si>
    <r>
      <rPr>
        <b/>
        <sz val="10"/>
        <color rgb="FF0A3B61"/>
        <rFont val="Calibri"/>
        <family val="2"/>
        <scheme val="minor"/>
      </rPr>
      <t>Patient care</t>
    </r>
    <r>
      <rPr>
        <sz val="10"/>
        <color rgb="FF0A3B61"/>
        <rFont val="Calibri"/>
        <family val="2"/>
        <scheme val="minor"/>
      </rPr>
      <t xml:space="preserve"> – Ability to treat patients not only from a clinical perspective, but also from an emotional, mental, spiritual, social, and financial perspective.</t>
    </r>
  </si>
  <si>
    <r>
      <rPr>
        <b/>
        <sz val="10"/>
        <color rgb="FF0A3B61"/>
        <rFont val="Calibri"/>
        <family val="2"/>
        <scheme val="minor"/>
      </rPr>
      <t>Anatomy/physiology</t>
    </r>
    <r>
      <rPr>
        <sz val="10"/>
        <color rgb="FF0A3B61"/>
        <rFont val="Calibri"/>
        <family val="2"/>
        <scheme val="minor"/>
      </rPr>
      <t xml:space="preserve"> – Understand the study of the structure and relationship between body parts and the study of the function of body parts and the body as a whole.</t>
    </r>
  </si>
  <si>
    <t>Course 10 Name</t>
  </si>
  <si>
    <t>Course 10 description</t>
  </si>
  <si>
    <t>Course 11 Name</t>
  </si>
  <si>
    <t>Course 11 description</t>
  </si>
  <si>
    <t>Competency Model for Health Care Services Occupation:
Sonographer</t>
  </si>
  <si>
    <r>
      <rPr>
        <b/>
        <sz val="10"/>
        <color rgb="FF0A3B61"/>
        <rFont val="Calibri"/>
        <family val="2"/>
        <scheme val="minor"/>
      </rPr>
      <t xml:space="preserve">Perform high quality ultrasound images </t>
    </r>
    <r>
      <rPr>
        <sz val="10"/>
        <color rgb="FF0A3B61"/>
        <rFont val="Calibri"/>
        <family val="2"/>
        <scheme val="minor"/>
      </rPr>
      <t xml:space="preserve">– Ability to create accurate diagnostic ultrasound images in abdominal, obstetrical, and gynecological, vascular, and breast imaging in hospital and/or clinic settings. </t>
    </r>
  </si>
  <si>
    <r>
      <rPr>
        <b/>
        <sz val="10"/>
        <color rgb="FF0A3B61"/>
        <rFont val="Calibri"/>
        <family val="2"/>
        <scheme val="minor"/>
      </rPr>
      <t>Maintain ultrasound equipment</t>
    </r>
    <r>
      <rPr>
        <sz val="10"/>
        <color rgb="FF0A3B61"/>
        <rFont val="Calibri"/>
        <family val="2"/>
        <scheme val="minor"/>
      </rPr>
      <t xml:space="preserve"> – Able to maintain ultrasound equipment in optimum working condition to create accurate images and to optimize safety in the work environment.</t>
    </r>
  </si>
  <si>
    <r>
      <rPr>
        <b/>
        <sz val="10"/>
        <color rgb="FF0A3B61"/>
        <rFont val="Calibri"/>
        <family val="2"/>
        <scheme val="minor"/>
      </rPr>
      <t>Operate sonography equipment</t>
    </r>
    <r>
      <rPr>
        <sz val="10"/>
        <color rgb="FF0A3B61"/>
        <rFont val="Calibri"/>
        <family val="2"/>
        <scheme val="minor"/>
      </rPr>
      <t xml:space="preserve"> – Understand how to operate sonography equipment and the use of ultrasonic imaging devices to produce diagnostic images, scans, videos or 3D volumes of anatomy diagnostic data.</t>
    </r>
  </si>
  <si>
    <r>
      <rPr>
        <b/>
        <sz val="10"/>
        <color rgb="FF0A3B61"/>
        <rFont val="Calibri"/>
        <family val="2"/>
        <scheme val="minor"/>
      </rPr>
      <t>Perform patient assessment and management</t>
    </r>
    <r>
      <rPr>
        <sz val="10"/>
        <color rgb="FF0A3B61"/>
        <rFont val="Calibri"/>
        <family val="2"/>
        <scheme val="minor"/>
      </rPr>
      <t xml:space="preserve"> – Understand the process of identification of the condition, needs, abilities, and preferences of a patient and manage the ultrasound examination with this in mind. </t>
    </r>
  </si>
  <si>
    <r>
      <rPr>
        <b/>
        <sz val="10"/>
        <color rgb="FF0A3B61"/>
        <rFont val="Calibri"/>
        <family val="2"/>
        <scheme val="minor"/>
      </rPr>
      <t xml:space="preserve">Position patient for imaging procedures </t>
    </r>
    <r>
      <rPr>
        <sz val="10"/>
        <color rgb="FF0A3B61"/>
        <rFont val="Calibri"/>
        <family val="2"/>
        <scheme val="minor"/>
      </rPr>
      <t>– Ability to position a patient for taking accurate ultrasounds to view various body parts.</t>
    </r>
  </si>
  <si>
    <r>
      <t xml:space="preserve">Follow standard precautions and infection control procedures </t>
    </r>
    <r>
      <rPr>
        <sz val="10"/>
        <color rgb="FF0A3B61"/>
        <rFont val="Calibri"/>
        <family val="2"/>
        <scheme val="minor"/>
      </rPr>
      <t>– Ability to adhere strictly to infection control protocols to protect both the patient and you. This includes regular hand washing and sanitizing equipment after each use.</t>
    </r>
  </si>
  <si>
    <r>
      <rPr>
        <b/>
        <sz val="10"/>
        <color rgb="FF0A3B61"/>
        <rFont val="Calibri"/>
        <family val="2"/>
        <scheme val="minor"/>
      </rPr>
      <t>Manage challenging situations in providing service</t>
    </r>
    <r>
      <rPr>
        <sz val="10"/>
        <color rgb="FF0A3B61"/>
        <rFont val="Calibri"/>
        <family val="2"/>
        <scheme val="minor"/>
      </rPr>
      <t xml:space="preserve"> – Understand the need to maintain composure and handle professionally, with empathy, tact, discretion, and clarity.</t>
    </r>
  </si>
  <si>
    <r>
      <rPr>
        <b/>
        <sz val="10"/>
        <color rgb="FF0A3B61"/>
        <rFont val="Calibri"/>
        <family val="2"/>
        <scheme val="minor"/>
      </rPr>
      <t>Provide patient support</t>
    </r>
    <r>
      <rPr>
        <sz val="10"/>
        <color rgb="FF0A3B61"/>
        <rFont val="Calibri"/>
        <family val="2"/>
        <scheme val="minor"/>
      </rPr>
      <t xml:space="preserve"> – Ability to ensure the safety and comfort of patients during ultrasound procedures, explaining the process, maintaining privacy, and providing emotional support as needed.</t>
    </r>
  </si>
  <si>
    <r>
      <rPr>
        <b/>
        <sz val="10"/>
        <color rgb="FF0A3B61"/>
        <rFont val="Calibri"/>
        <family val="2"/>
        <scheme val="minor"/>
      </rPr>
      <t xml:space="preserve">Communicate and educate patient about procedure </t>
    </r>
    <r>
      <rPr>
        <sz val="10"/>
        <color rgb="FF0A3B61"/>
        <rFont val="Calibri"/>
        <family val="2"/>
        <scheme val="minor"/>
      </rPr>
      <t>– Understand how to inform patient about the ultrasound procedure, what will be done, and when to expect results.</t>
    </r>
  </si>
  <si>
    <r>
      <t xml:space="preserve">Maintain sonography operation standards for specialty areas </t>
    </r>
    <r>
      <rPr>
        <sz val="10"/>
        <color rgb="FF0A3B61"/>
        <rFont val="Calibri"/>
        <family val="2"/>
        <scheme val="minor"/>
      </rPr>
      <t>– Understand the clinical standards that set forth the principles that are common to all the specialty areas within the diagnostic medical sonography profession.</t>
    </r>
  </si>
  <si>
    <r>
      <rPr>
        <b/>
        <sz val="10"/>
        <color rgb="FF0A3B61"/>
        <rFont val="Calibri"/>
        <family val="2"/>
        <scheme val="minor"/>
      </rPr>
      <t>Follow current protocols for equipment use and diagnosis</t>
    </r>
    <r>
      <rPr>
        <sz val="10"/>
        <color rgb="FF0A3B61"/>
        <rFont val="Calibri"/>
        <family val="2"/>
        <scheme val="minor"/>
      </rPr>
      <t xml:space="preserve"> – Knowledge of up-to-date diagnostic imaging equipment, digital X-Ray imaging, and diagnostic ultrasound systems.</t>
    </r>
  </si>
  <si>
    <r>
      <rPr>
        <b/>
        <sz val="10"/>
        <color rgb="FF0A3B61"/>
        <rFont val="Calibri"/>
        <family val="2"/>
        <scheme val="minor"/>
      </rPr>
      <t>Sonographer</t>
    </r>
    <r>
      <rPr>
        <sz val="10"/>
        <color rgb="FF0A3B61"/>
        <rFont val="Calibri"/>
        <family val="2"/>
        <scheme val="minor"/>
      </rPr>
      <t xml:space="preserve"> – A health professional trained to operate specialized imaging equipment that uses soundwaves to create ultrasound images of various parts of the body. Sonographers work closely with physicians and other healthcare providers who examine the images to assess and diagnose medical conditions.
*Pipeline recommends the Industry-sector Technical Competencies as formal training opportunities (provided through related instruction) and the Occupation-specific competencies as on-the-job training opportunities.</t>
    </r>
  </si>
  <si>
    <r>
      <rPr>
        <b/>
        <sz val="10"/>
        <color rgb="FF0A3B61"/>
        <rFont val="Calibri"/>
        <family val="2"/>
        <scheme val="minor"/>
      </rPr>
      <t xml:space="preserve">Diagnostic medical sonography </t>
    </r>
    <r>
      <rPr>
        <sz val="10"/>
        <color rgb="FF0A3B61"/>
        <rFont val="Calibri"/>
        <family val="2"/>
        <scheme val="minor"/>
      </rPr>
      <t>– Able to focus on ultrasound findings, scanning techniques, patient history, laboratory data, and other imaging modalities to help better understand how to interpret pathology.</t>
    </r>
  </si>
  <si>
    <r>
      <rPr>
        <b/>
        <sz val="10"/>
        <color rgb="FF0A3B61"/>
        <rFont val="Calibri"/>
        <family val="2"/>
        <scheme val="minor"/>
      </rPr>
      <t xml:space="preserve">Health Insurance Portability and Accountability Act (HIPAA) </t>
    </r>
    <r>
      <rPr>
        <sz val="10"/>
        <color rgb="FF0A3B61"/>
        <rFont val="Calibri"/>
        <family val="2"/>
        <scheme val="minor"/>
      </rPr>
      <t>– Understand the Health Insurance Portability and Accountability Act of 1996 (HIPAA) for standards for electronic health record transactions, privacy, and security</t>
    </r>
    <r>
      <rPr>
        <b/>
        <sz val="10"/>
        <color rgb="FF0A3B61"/>
        <rFont val="Calibri"/>
        <family val="2"/>
        <scheme val="minor"/>
      </rPr>
      <t>.</t>
    </r>
  </si>
  <si>
    <r>
      <rPr>
        <b/>
        <sz val="10"/>
        <color rgb="FF0A3B61"/>
        <rFont val="Calibri"/>
        <family val="2"/>
        <scheme val="minor"/>
      </rPr>
      <t xml:space="preserve">Sonography fundamentals </t>
    </r>
    <r>
      <rPr>
        <sz val="10"/>
        <color rgb="FF0A3B61"/>
        <rFont val="Calibri"/>
        <family val="2"/>
        <scheme val="minor"/>
      </rPr>
      <t>– Broad understanding of the sonography field, including safety; legal, ethical, and legislative issues; current sonographic examinations; and basic patient care skills.</t>
    </r>
  </si>
  <si>
    <r>
      <rPr>
        <b/>
        <sz val="10"/>
        <color rgb="FF0A3B61"/>
        <rFont val="Calibri"/>
        <family val="2"/>
        <scheme val="minor"/>
      </rPr>
      <t xml:space="preserve">Ultrasound physics and instrumentation </t>
    </r>
    <r>
      <rPr>
        <sz val="10"/>
        <color rgb="FF0A3B61"/>
        <rFont val="Calibri"/>
        <family val="2"/>
        <scheme val="minor"/>
      </rPr>
      <t>– Understand principles of physics and concepts critical for developing skills in the use of diagnostic ultrasound. This includes basic acoustical physics and acoustical waves in human tissue, ultrasound transmission in soft tissues, attenuation of sound energy, parameters affecting sound transmission, and resolution of sound beams.</t>
    </r>
  </si>
  <si>
    <r>
      <rPr>
        <b/>
        <sz val="10"/>
        <color rgb="FF0A3B61"/>
        <rFont val="Calibri"/>
        <family val="2"/>
        <scheme val="minor"/>
      </rPr>
      <t xml:space="preserve">Vascular sonography </t>
    </r>
    <r>
      <rPr>
        <sz val="10"/>
        <color rgb="FF0A3B61"/>
        <rFont val="Calibri"/>
        <family val="2"/>
        <scheme val="minor"/>
      </rPr>
      <t>– Understanding of the basic knowledge of anatomy, physiology, and pathology associated with upper and lower extremity arteries and veins, renal arteries, mesenteric arteries, and extracranial vasculature.</t>
    </r>
    <r>
      <rPr>
        <b/>
        <sz val="10"/>
        <color rgb="FF0A3B61"/>
        <rFont val="Calibri"/>
        <family val="2"/>
        <scheme val="minor"/>
      </rPr>
      <t xml:space="preserve"> </t>
    </r>
  </si>
  <si>
    <r>
      <rPr>
        <b/>
        <sz val="10"/>
        <color rgb="FF0A3B61"/>
        <rFont val="Calibri"/>
        <family val="2"/>
        <scheme val="minor"/>
      </rPr>
      <t>Transcultural care</t>
    </r>
    <r>
      <rPr>
        <sz val="10"/>
        <color rgb="FF0A3B61"/>
        <rFont val="Calibri"/>
        <family val="2"/>
        <scheme val="minor"/>
      </rPr>
      <t xml:space="preserve"> – Understand the awareness of different cultures and cultural sensitivity with both verbal and non-verbal communications.</t>
    </r>
  </si>
  <si>
    <r>
      <rPr>
        <b/>
        <sz val="10"/>
        <color rgb="FF0A3B61"/>
        <rFont val="Calibri"/>
        <family val="2"/>
        <scheme val="minor"/>
      </rPr>
      <t>Obstetrical/neonatal sonography</t>
    </r>
    <r>
      <rPr>
        <sz val="10"/>
        <color rgb="FF0A3B61"/>
        <rFont val="Calibri"/>
        <family val="2"/>
        <scheme val="minor"/>
      </rPr>
      <t xml:space="preserve"> – Knowledge of reproductive systems including first, second, and third trimester normal fetal and maternal anatomy as it applies to ultrasound and scanning an obstetric patient.</t>
    </r>
  </si>
  <si>
    <r>
      <rPr>
        <b/>
        <sz val="10"/>
        <color rgb="FF0A3B61"/>
        <rFont val="Calibri"/>
        <family val="2"/>
        <scheme val="minor"/>
      </rPr>
      <t xml:space="preserve">Practice safe ergonomics </t>
    </r>
    <r>
      <rPr>
        <sz val="10"/>
        <color rgb="FF0A3B61"/>
        <rFont val="Calibri"/>
        <family val="2"/>
        <scheme val="minor"/>
      </rPr>
      <t>– Understand how to maintain a safe working environment through the items used and practices performed at work while striving to promote a productive and efficient experience.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</si>
</sst>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8" fillId="0" borderId="1" xfId="0" applyFont="1" applyBorder="1" applyAlignment="1" applyProtection="1">
      <alignment vertical="top" wrapText="1"/>
    </xf>
    <xf numFmtId="0" fontId="17" fillId="0" borderId="0" xfId="0" applyFont="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266700</xdr:colOff>
      <xdr:row>0</xdr:row>
      <xdr:rowOff>228600</xdr:rowOff>
    </xdr:from>
    <xdr:to>
      <xdr:col>1</xdr:col>
      <xdr:colOff>971550</xdr:colOff>
      <xdr:row>0</xdr:row>
      <xdr:rowOff>533400</xdr:rowOff>
    </xdr:to>
    <xdr:pic>
      <xdr:nvPicPr>
        <xdr:cNvPr id="4" name="Picture 3" descr="Minnesota Dual-Training Pipeline logo">
          <a:extLst>
            <a:ext uri="{FF2B5EF4-FFF2-40B4-BE49-F238E27FC236}">
              <a16:creationId xmlns:a16="http://schemas.microsoft.com/office/drawing/2014/main" id="{0AC9D8F4-99DB-48C9-8579-40086A17B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350520</xdr:colOff>
      <xdr:row>0</xdr:row>
      <xdr:rowOff>190500</xdr:rowOff>
    </xdr:from>
    <xdr:to>
      <xdr:col>1</xdr:col>
      <xdr:colOff>1055370</xdr:colOff>
      <xdr:row>0</xdr:row>
      <xdr:rowOff>495300</xdr:rowOff>
    </xdr:to>
    <xdr:pic>
      <xdr:nvPicPr>
        <xdr:cNvPr id="5" name="Picture 4" descr="Minnesota Dual-Training Pipeline logo">
          <a:extLst>
            <a:ext uri="{FF2B5EF4-FFF2-40B4-BE49-F238E27FC236}">
              <a16:creationId xmlns:a16="http://schemas.microsoft.com/office/drawing/2014/main" id="{FEE5139D-F5C2-4C0D-B4B2-2AB80DF01D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20" y="19050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213360</xdr:rowOff>
    </xdr:from>
    <xdr:to>
      <xdr:col>1</xdr:col>
      <xdr:colOff>925830</xdr:colOff>
      <xdr:row>0</xdr:row>
      <xdr:rowOff>518160</xdr:rowOff>
    </xdr:to>
    <xdr:pic>
      <xdr:nvPicPr>
        <xdr:cNvPr id="6" name="Picture 5" descr="Minnesota Dual-Training Pipeline logo">
          <a:extLst>
            <a:ext uri="{FF2B5EF4-FFF2-40B4-BE49-F238E27FC236}">
              <a16:creationId xmlns:a16="http://schemas.microsoft.com/office/drawing/2014/main" id="{4EF23A96-9D2E-4984-BAE4-E3E89F7C30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167640</xdr:colOff>
      <xdr:row>0</xdr:row>
      <xdr:rowOff>220980</xdr:rowOff>
    </xdr:from>
    <xdr:to>
      <xdr:col>2</xdr:col>
      <xdr:colOff>872490</xdr:colOff>
      <xdr:row>0</xdr:row>
      <xdr:rowOff>525780</xdr:rowOff>
    </xdr:to>
    <xdr:pic>
      <xdr:nvPicPr>
        <xdr:cNvPr id="14" name="Picture 13" descr="Minnesota Dual-Training Pipeline logo">
          <a:extLst>
            <a:ext uri="{FF2B5EF4-FFF2-40B4-BE49-F238E27FC236}">
              <a16:creationId xmlns:a16="http://schemas.microsoft.com/office/drawing/2014/main" id="{84006AC9-100B-4573-A951-D0D1E9F7C5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1480" y="22098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zoomScaleNormal="100" zoomScaleSheetLayoutView="100" workbookViewId="0">
      <selection activeCell="K5" sqref="K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4" t="s">
        <v>27</v>
      </c>
      <c r="B2" s="44"/>
      <c r="C2" s="44"/>
      <c r="D2" s="44"/>
      <c r="E2" s="44"/>
      <c r="F2" s="44"/>
      <c r="G2" s="44"/>
      <c r="H2" s="44"/>
    </row>
    <row r="3" spans="1:8" ht="109.5" customHeight="1" x14ac:dyDescent="0.3">
      <c r="A3" s="42" t="s">
        <v>63</v>
      </c>
      <c r="B3" s="40"/>
      <c r="C3" s="40"/>
      <c r="D3" s="40"/>
      <c r="E3" s="40"/>
      <c r="F3" s="40"/>
      <c r="G3" s="40"/>
      <c r="H3" s="40"/>
    </row>
    <row r="4" spans="1:8" ht="37.950000000000003" customHeight="1" x14ac:dyDescent="0.3">
      <c r="A4" s="40" t="s">
        <v>20</v>
      </c>
      <c r="B4" s="40"/>
      <c r="C4" s="40"/>
      <c r="D4" s="40"/>
      <c r="E4" s="40"/>
      <c r="F4" s="40"/>
      <c r="G4" s="40"/>
      <c r="H4" s="40"/>
    </row>
    <row r="5" spans="1:8" s="10" customFormat="1" ht="83.4" customHeight="1" x14ac:dyDescent="0.3">
      <c r="A5" s="41" t="s">
        <v>85</v>
      </c>
      <c r="B5" s="41"/>
      <c r="C5" s="41"/>
      <c r="D5" s="41"/>
      <c r="E5" s="41"/>
      <c r="F5" s="41"/>
      <c r="G5" s="41"/>
      <c r="H5" s="41"/>
    </row>
    <row r="6" spans="1:8" s="3" customFormat="1" ht="11.4" customHeight="1" x14ac:dyDescent="0.45">
      <c r="A6" s="2"/>
      <c r="B6" s="4"/>
      <c r="C6" s="5"/>
      <c r="D6" s="5"/>
      <c r="E6" s="5"/>
      <c r="F6" s="5"/>
      <c r="G6" s="8"/>
      <c r="H6" s="8"/>
    </row>
    <row r="7" spans="1:8" s="3" customFormat="1" ht="23.4" x14ac:dyDescent="0.45">
      <c r="A7" s="36" t="s">
        <v>28</v>
      </c>
      <c r="B7" s="36"/>
      <c r="C7" s="43"/>
      <c r="D7" s="43"/>
      <c r="E7" s="43"/>
      <c r="F7" s="43"/>
      <c r="G7" s="8"/>
      <c r="H7" s="8"/>
    </row>
    <row r="8" spans="1:8" s="3" customFormat="1" ht="23.4" x14ac:dyDescent="0.45">
      <c r="A8" s="36" t="s">
        <v>4</v>
      </c>
      <c r="B8" s="36"/>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36" t="s">
        <v>29</v>
      </c>
      <c r="B10" s="36"/>
      <c r="C10" s="37" t="s">
        <v>30</v>
      </c>
      <c r="D10" s="37"/>
      <c r="E10" s="37"/>
      <c r="F10" s="37"/>
      <c r="G10" s="37"/>
      <c r="H10" s="37"/>
    </row>
    <row r="11" spans="1:8" s="3" customFormat="1" ht="23.1" customHeight="1" x14ac:dyDescent="0.45">
      <c r="A11" s="36" t="s">
        <v>31</v>
      </c>
      <c r="B11" s="36"/>
      <c r="C11" s="37" t="s">
        <v>32</v>
      </c>
      <c r="D11" s="37"/>
      <c r="E11" s="37"/>
      <c r="F11" s="37"/>
      <c r="G11" s="37"/>
      <c r="H11" s="37"/>
    </row>
    <row r="12" spans="1:8" s="3" customFormat="1" ht="23.1" customHeight="1" x14ac:dyDescent="0.45">
      <c r="A12" s="36" t="s">
        <v>33</v>
      </c>
      <c r="B12" s="36"/>
      <c r="C12" s="37" t="s">
        <v>34</v>
      </c>
      <c r="D12" s="37"/>
      <c r="E12" s="37"/>
      <c r="F12" s="37"/>
      <c r="G12" s="37"/>
      <c r="H12" s="37"/>
    </row>
    <row r="13" spans="1:8" s="3" customFormat="1" ht="23.1" customHeight="1" x14ac:dyDescent="0.45">
      <c r="A13" s="36" t="s">
        <v>35</v>
      </c>
      <c r="B13" s="36"/>
      <c r="C13" s="37" t="s">
        <v>36</v>
      </c>
      <c r="D13" s="37"/>
      <c r="E13" s="37"/>
      <c r="F13" s="37"/>
      <c r="G13" s="37"/>
      <c r="H13" s="37"/>
    </row>
    <row r="14" spans="1:8" s="3" customFormat="1" ht="23.1" customHeight="1" x14ac:dyDescent="0.45">
      <c r="A14" s="36" t="s">
        <v>37</v>
      </c>
      <c r="B14" s="36"/>
      <c r="C14" s="38">
        <f ca="1">TODAY()</f>
        <v>45994</v>
      </c>
      <c r="D14" s="37"/>
      <c r="E14" s="37"/>
      <c r="F14" s="37"/>
      <c r="G14" s="37"/>
      <c r="H14" s="37"/>
    </row>
    <row r="15" spans="1:8" x14ac:dyDescent="0.3">
      <c r="A15" s="35"/>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0"/>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4" t="str">
        <f>Description!A2</f>
        <v>[Company Name]</v>
      </c>
      <c r="B2" s="44"/>
      <c r="C2" s="44"/>
      <c r="D2" s="44"/>
      <c r="E2" s="44"/>
      <c r="F2" s="44"/>
      <c r="G2" s="44"/>
      <c r="H2" s="44"/>
      <c r="I2" s="44"/>
    </row>
    <row r="3" spans="1:9" ht="83.25" customHeight="1" x14ac:dyDescent="0.3">
      <c r="A3" s="42" t="s">
        <v>64</v>
      </c>
      <c r="B3" s="40"/>
      <c r="C3" s="40"/>
      <c r="D3" s="40"/>
      <c r="E3" s="40"/>
      <c r="F3" s="40"/>
      <c r="G3" s="40"/>
      <c r="H3" s="40"/>
      <c r="I3" s="40"/>
    </row>
    <row r="4" spans="1:9" customFormat="1" ht="53.4" customHeight="1" x14ac:dyDescent="0.3">
      <c r="A4" s="48" t="s">
        <v>60</v>
      </c>
      <c r="B4" s="49"/>
      <c r="C4" s="49"/>
      <c r="D4" s="49"/>
      <c r="E4" s="49"/>
      <c r="F4" s="49"/>
      <c r="G4" s="49"/>
      <c r="H4" s="49"/>
      <c r="I4" s="49"/>
    </row>
    <row r="5" spans="1:9" s="3" customFormat="1" ht="23.4" x14ac:dyDescent="0.45">
      <c r="A5" s="36" t="s">
        <v>3</v>
      </c>
      <c r="B5" s="36"/>
      <c r="C5" s="47" t="str">
        <f>Description!A4</f>
        <v>[Employee Name]</v>
      </c>
      <c r="D5" s="47"/>
      <c r="E5" s="47"/>
      <c r="F5" s="47"/>
      <c r="G5" s="47"/>
      <c r="H5" s="19" t="s">
        <v>38</v>
      </c>
      <c r="I5" s="21">
        <f ca="1">Description!C14</f>
        <v>45994</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7" customHeight="1" x14ac:dyDescent="0.3">
      <c r="A8" s="46" t="s">
        <v>49</v>
      </c>
      <c r="B8" s="46"/>
      <c r="C8" s="46"/>
      <c r="D8" s="46"/>
      <c r="E8" s="46"/>
      <c r="F8" s="46"/>
      <c r="G8" s="46"/>
      <c r="H8" s="46"/>
      <c r="I8" s="46"/>
    </row>
    <row r="9" spans="1:9" s="9" customFormat="1" ht="10.95" customHeight="1" x14ac:dyDescent="0.3">
      <c r="A9" s="6"/>
      <c r="B9" s="6"/>
      <c r="C9" s="6"/>
      <c r="D9" s="6"/>
      <c r="E9" s="6"/>
      <c r="F9" s="6"/>
      <c r="G9" s="6"/>
      <c r="H9" s="6"/>
      <c r="I9" s="6"/>
    </row>
    <row r="10" spans="1:9" s="7" customFormat="1" ht="31.2" x14ac:dyDescent="0.3">
      <c r="A10" s="29" t="s">
        <v>0</v>
      </c>
      <c r="B10" s="29" t="s">
        <v>6</v>
      </c>
      <c r="C10" s="29" t="s">
        <v>1</v>
      </c>
      <c r="D10" s="29" t="s">
        <v>39</v>
      </c>
      <c r="E10" s="29" t="s">
        <v>7</v>
      </c>
      <c r="F10" s="29" t="s">
        <v>22</v>
      </c>
      <c r="G10" s="29" t="s">
        <v>41</v>
      </c>
      <c r="H10" s="29" t="s">
        <v>21</v>
      </c>
      <c r="I10" s="29" t="s">
        <v>2</v>
      </c>
    </row>
    <row r="11" spans="1:9" ht="163.19999999999999" customHeight="1" x14ac:dyDescent="0.3">
      <c r="A11" s="33" t="s">
        <v>86</v>
      </c>
      <c r="B11" s="11" t="s">
        <v>13</v>
      </c>
      <c r="C11" s="11" t="s">
        <v>5</v>
      </c>
      <c r="D11" s="12"/>
      <c r="E11" s="13" t="s">
        <v>55</v>
      </c>
      <c r="F11" s="13" t="s">
        <v>55</v>
      </c>
      <c r="G11" s="14">
        <v>0</v>
      </c>
      <c r="H11" s="14">
        <v>1</v>
      </c>
      <c r="I11" s="15">
        <f t="shared" ref="I11:I13" si="0">(G11/H11)*100</f>
        <v>0</v>
      </c>
    </row>
    <row r="12" spans="1:9" ht="178.8" customHeight="1" x14ac:dyDescent="0.3">
      <c r="A12" s="33" t="s">
        <v>66</v>
      </c>
      <c r="B12" s="11" t="s">
        <v>14</v>
      </c>
      <c r="C12" s="11" t="s">
        <v>9</v>
      </c>
      <c r="D12" s="12"/>
      <c r="E12" s="13" t="s">
        <v>55</v>
      </c>
      <c r="F12" s="13" t="s">
        <v>55</v>
      </c>
      <c r="G12" s="14">
        <v>0</v>
      </c>
      <c r="H12" s="14">
        <v>1</v>
      </c>
      <c r="I12" s="15">
        <f t="shared" si="0"/>
        <v>0</v>
      </c>
    </row>
    <row r="13" spans="1:9" ht="123" customHeight="1" x14ac:dyDescent="0.3">
      <c r="A13" s="33" t="s">
        <v>67</v>
      </c>
      <c r="B13" s="11" t="s">
        <v>15</v>
      </c>
      <c r="C13" s="11" t="s">
        <v>10</v>
      </c>
      <c r="D13" s="12"/>
      <c r="E13" s="13" t="s">
        <v>55</v>
      </c>
      <c r="F13" s="13" t="s">
        <v>55</v>
      </c>
      <c r="G13" s="14">
        <v>0</v>
      </c>
      <c r="H13" s="14">
        <v>1</v>
      </c>
      <c r="I13" s="15">
        <f t="shared" si="0"/>
        <v>0</v>
      </c>
    </row>
    <row r="14" spans="1:9" ht="195.6" customHeight="1" x14ac:dyDescent="0.3">
      <c r="A14" s="33" t="s">
        <v>87</v>
      </c>
      <c r="B14" s="11" t="s">
        <v>16</v>
      </c>
      <c r="C14" s="11" t="s">
        <v>11</v>
      </c>
      <c r="D14" s="12"/>
      <c r="E14" s="13" t="s">
        <v>55</v>
      </c>
      <c r="F14" s="13" t="s">
        <v>55</v>
      </c>
      <c r="G14" s="14">
        <v>0</v>
      </c>
      <c r="H14" s="14">
        <v>1</v>
      </c>
      <c r="I14" s="15">
        <f t="shared" ref="I14:I16" si="1">(G14/H14)*100</f>
        <v>0</v>
      </c>
    </row>
    <row r="15" spans="1:9" ht="169.8" customHeight="1" x14ac:dyDescent="0.3">
      <c r="A15" s="33" t="s">
        <v>88</v>
      </c>
      <c r="B15" s="11" t="s">
        <v>17</v>
      </c>
      <c r="C15" s="11" t="s">
        <v>12</v>
      </c>
      <c r="D15" s="12"/>
      <c r="E15" s="13" t="s">
        <v>55</v>
      </c>
      <c r="F15" s="13" t="s">
        <v>55</v>
      </c>
      <c r="G15" s="14">
        <v>0</v>
      </c>
      <c r="H15" s="14">
        <v>1</v>
      </c>
      <c r="I15" s="15">
        <f t="shared" si="1"/>
        <v>0</v>
      </c>
    </row>
    <row r="16" spans="1:9" ht="218.4" customHeight="1" x14ac:dyDescent="0.3">
      <c r="A16" s="33" t="s">
        <v>65</v>
      </c>
      <c r="B16" s="11" t="s">
        <v>50</v>
      </c>
      <c r="C16" s="11" t="s">
        <v>51</v>
      </c>
      <c r="D16" s="12"/>
      <c r="E16" s="13" t="s">
        <v>55</v>
      </c>
      <c r="F16" s="13" t="s">
        <v>55</v>
      </c>
      <c r="G16" s="14">
        <v>0</v>
      </c>
      <c r="H16" s="14">
        <v>1</v>
      </c>
      <c r="I16" s="15">
        <f t="shared" si="1"/>
        <v>0</v>
      </c>
    </row>
    <row r="17" spans="1:9" ht="148.19999999999999" customHeight="1" x14ac:dyDescent="0.3">
      <c r="A17" s="33" t="s">
        <v>91</v>
      </c>
      <c r="B17" s="11" t="s">
        <v>52</v>
      </c>
      <c r="C17" s="11" t="s">
        <v>53</v>
      </c>
      <c r="D17" s="12"/>
      <c r="E17" s="13" t="s">
        <v>55</v>
      </c>
      <c r="F17" s="13" t="s">
        <v>55</v>
      </c>
      <c r="G17" s="14">
        <v>0</v>
      </c>
      <c r="H17" s="14">
        <v>1</v>
      </c>
      <c r="I17" s="15">
        <v>0</v>
      </c>
    </row>
    <row r="18" spans="1:9" ht="129.6" customHeight="1" x14ac:dyDescent="0.3">
      <c r="A18" s="33" t="s">
        <v>90</v>
      </c>
      <c r="B18" s="11" t="s">
        <v>56</v>
      </c>
      <c r="C18" s="11" t="s">
        <v>57</v>
      </c>
      <c r="D18" s="12"/>
      <c r="E18" s="13" t="s">
        <v>55</v>
      </c>
      <c r="F18" s="13" t="s">
        <v>55</v>
      </c>
      <c r="G18" s="14">
        <v>0</v>
      </c>
      <c r="H18" s="14">
        <v>1</v>
      </c>
      <c r="I18" s="15">
        <f t="shared" ref="I18:I21" si="2">(G18/H18)*100</f>
        <v>0</v>
      </c>
    </row>
    <row r="19" spans="1:9" ht="193.2" customHeight="1" x14ac:dyDescent="0.3">
      <c r="A19" s="33" t="s">
        <v>89</v>
      </c>
      <c r="B19" s="11" t="s">
        <v>58</v>
      </c>
      <c r="C19" s="11" t="s">
        <v>59</v>
      </c>
      <c r="D19" s="12"/>
      <c r="E19" s="13" t="s">
        <v>55</v>
      </c>
      <c r="F19" s="13" t="s">
        <v>55</v>
      </c>
      <c r="G19" s="14">
        <v>0</v>
      </c>
      <c r="H19" s="14">
        <v>1</v>
      </c>
      <c r="I19" s="15">
        <v>0</v>
      </c>
    </row>
    <row r="20" spans="1:9" ht="123" customHeight="1" x14ac:dyDescent="0.3">
      <c r="A20" s="33" t="s">
        <v>92</v>
      </c>
      <c r="B20" s="11" t="s">
        <v>69</v>
      </c>
      <c r="C20" s="11" t="s">
        <v>70</v>
      </c>
      <c r="D20" s="12"/>
      <c r="E20" s="13" t="s">
        <v>55</v>
      </c>
      <c r="F20" s="13" t="s">
        <v>55</v>
      </c>
      <c r="G20" s="14">
        <v>0</v>
      </c>
      <c r="H20" s="14">
        <v>1</v>
      </c>
      <c r="I20" s="15">
        <v>0</v>
      </c>
    </row>
    <row r="21" spans="1:9" ht="105" customHeight="1" x14ac:dyDescent="0.3">
      <c r="A21" s="33" t="s">
        <v>68</v>
      </c>
      <c r="B21" s="11" t="s">
        <v>71</v>
      </c>
      <c r="C21" s="11" t="s">
        <v>72</v>
      </c>
      <c r="D21" s="12"/>
      <c r="E21" s="13" t="s">
        <v>55</v>
      </c>
      <c r="F21" s="13" t="s">
        <v>55</v>
      </c>
      <c r="G21" s="14">
        <v>0</v>
      </c>
      <c r="H21" s="14">
        <v>1</v>
      </c>
      <c r="I21" s="15">
        <f t="shared" si="2"/>
        <v>0</v>
      </c>
    </row>
    <row r="22" spans="1:9" x14ac:dyDescent="0.3">
      <c r="A22" s="16"/>
      <c r="B22" s="16"/>
      <c r="C22" s="16"/>
      <c r="D22" s="16"/>
      <c r="E22" s="16"/>
      <c r="F22" s="16"/>
      <c r="G22" s="16"/>
      <c r="H22" s="16"/>
      <c r="I22" s="16"/>
    </row>
    <row r="23" spans="1:9" ht="18" x14ac:dyDescent="0.35">
      <c r="D23" s="45" t="s">
        <v>26</v>
      </c>
      <c r="E23" s="45"/>
      <c r="F23" s="45"/>
      <c r="G23" s="28">
        <f>SUM(G22:G22)</f>
        <v>0</v>
      </c>
      <c r="H23" s="28">
        <f>SUM(H11:H22)</f>
        <v>11</v>
      </c>
      <c r="I23" s="15">
        <f>(G23/H23)*100</f>
        <v>0</v>
      </c>
    </row>
    <row r="24" spans="1:9" x14ac:dyDescent="0.3">
      <c r="A24" s="35"/>
    </row>
    <row r="28" spans="1:9" ht="15.6" x14ac:dyDescent="0.3">
      <c r="F28" s="31"/>
    </row>
    <row r="29" spans="1:9" ht="15.6" x14ac:dyDescent="0.3">
      <c r="F29" s="31"/>
    </row>
    <row r="30" spans="1:9" ht="15.6" x14ac:dyDescent="0.3">
      <c r="F30" s="31"/>
    </row>
    <row r="31" spans="1:9" ht="15.6" x14ac:dyDescent="0.3">
      <c r="F31" s="31"/>
    </row>
    <row r="32" spans="1:9" ht="15.6" x14ac:dyDescent="0.3">
      <c r="F32" s="31"/>
    </row>
    <row r="33" spans="6:6" ht="15.6" x14ac:dyDescent="0.3">
      <c r="F33" s="31"/>
    </row>
    <row r="34" spans="6:6" ht="15.6" x14ac:dyDescent="0.3">
      <c r="F34" s="31"/>
    </row>
    <row r="35" spans="6:6" ht="15.6" x14ac:dyDescent="0.3">
      <c r="F35" s="31"/>
    </row>
    <row r="36" spans="6:6" ht="15.6" x14ac:dyDescent="0.3">
      <c r="F36" s="31"/>
    </row>
    <row r="37" spans="6:6" ht="15.6" x14ac:dyDescent="0.3">
      <c r="F37" s="31"/>
    </row>
    <row r="38" spans="6:6" ht="15.6" x14ac:dyDescent="0.3">
      <c r="F38" s="31"/>
    </row>
    <row r="39" spans="6:6" ht="15.6" x14ac:dyDescent="0.3">
      <c r="F39" s="31"/>
    </row>
    <row r="40" spans="6:6" ht="15.6" x14ac:dyDescent="0.3">
      <c r="F40" s="31"/>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1">
    <cfRule type="dataBar" priority="10">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9">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4">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
    <cfRule type="dataBar" priority="5">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17">
    <cfRule type="dataBar" priority="1">
      <dataBar>
        <cfvo type="num" val="0"/>
        <cfvo type="num" val="100"/>
        <color rgb="FF76BE43"/>
      </dataBar>
      <extLst>
        <ext xmlns:x14="http://schemas.microsoft.com/office/spreadsheetml/2009/9/main" uri="{B025F937-C7B1-47D3-B67F-A62EFF666E3E}">
          <x14:id>{3DBCB691-0F18-4CFF-BF3B-2D9EBDE2FC89}</x14:id>
        </ext>
      </extLst>
    </cfRule>
  </conditionalFormatting>
  <conditionalFormatting sqref="I18:I21">
    <cfRule type="dataBar" priority="3">
      <dataBar>
        <cfvo type="num" val="0"/>
        <cfvo type="num" val="100"/>
        <color rgb="FF76BE43"/>
      </dataBar>
      <extLst>
        <ext xmlns:x14="http://schemas.microsoft.com/office/spreadsheetml/2009/9/main" uri="{B025F937-C7B1-47D3-B67F-A62EFF666E3E}">
          <x14:id>{ECEB9E62-3196-4DC4-81F9-0CC7C1845445}</x14:id>
        </ext>
      </extLst>
    </cfRule>
  </conditionalFormatting>
  <conditionalFormatting sqref="I23">
    <cfRule type="dataBar" priority="17">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3DBCB691-0F18-4CFF-BF3B-2D9EBDE2FC89}">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ECEB9E62-3196-4DC4-81F9-0CC7C1845445}">
            <x14:dataBar minLength="0" maxLength="100" gradient="0">
              <x14:cfvo type="num">
                <xm:f>0</xm:f>
              </x14:cfvo>
              <x14:cfvo type="num">
                <xm:f>100</xm:f>
              </x14:cfvo>
              <x14:negativeFillColor rgb="FFFF0000"/>
              <x14:axisColor rgb="FF000000"/>
            </x14:dataBar>
          </x14:cfRule>
          <xm:sqref>I18:I21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5"/>
  <sheetViews>
    <sheetView tabSelected="1" zoomScaleNormal="100" zoomScaleSheetLayoutView="100" workbookViewId="0">
      <selection activeCell="B20" sqref="B20"/>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4" t="str">
        <f>Description!A2</f>
        <v>[Company Name]</v>
      </c>
      <c r="B2" s="44"/>
      <c r="C2" s="44"/>
      <c r="D2" s="44"/>
      <c r="E2" s="44"/>
      <c r="F2" s="44"/>
      <c r="G2" s="44"/>
      <c r="H2" s="44"/>
      <c r="I2" s="30"/>
    </row>
    <row r="3" spans="1:9" ht="90" customHeight="1" x14ac:dyDescent="0.3">
      <c r="A3" s="42" t="s">
        <v>73</v>
      </c>
      <c r="B3" s="40"/>
      <c r="C3" s="40"/>
      <c r="D3" s="40"/>
      <c r="E3" s="40"/>
      <c r="F3" s="40"/>
      <c r="G3" s="40"/>
      <c r="H3" s="40"/>
    </row>
    <row r="4" spans="1:9" s="32" customFormat="1" ht="49.2" customHeight="1" x14ac:dyDescent="0.3">
      <c r="A4" s="51" t="s">
        <v>61</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36" t="s">
        <v>3</v>
      </c>
      <c r="B6" s="36"/>
      <c r="C6" s="47" t="str">
        <f>Description!A4</f>
        <v>[Employee Name]</v>
      </c>
      <c r="D6" s="47"/>
      <c r="E6" s="47"/>
      <c r="F6" s="47"/>
      <c r="G6" s="20" t="s">
        <v>38</v>
      </c>
      <c r="H6" s="21">
        <f ca="1">Description!C14</f>
        <v>45994</v>
      </c>
    </row>
    <row r="7" spans="1:9" s="3" customFormat="1" ht="23.4" x14ac:dyDescent="0.45">
      <c r="A7" s="36" t="s">
        <v>4</v>
      </c>
      <c r="B7" s="36"/>
      <c r="C7" s="38"/>
      <c r="D7" s="38"/>
      <c r="E7" s="38"/>
      <c r="F7" s="38"/>
      <c r="G7" s="8"/>
      <c r="H7" s="8"/>
    </row>
    <row r="8" spans="1:9" s="3" customFormat="1" ht="11.4" customHeight="1" x14ac:dyDescent="0.45">
      <c r="A8" s="2"/>
      <c r="B8" s="4"/>
      <c r="C8" s="5"/>
      <c r="D8" s="5"/>
      <c r="E8" s="5"/>
      <c r="F8" s="5"/>
      <c r="G8" s="8"/>
      <c r="H8" s="8"/>
    </row>
    <row r="9" spans="1:9" ht="41.7" customHeight="1" x14ac:dyDescent="0.3">
      <c r="A9" s="46" t="s">
        <v>62</v>
      </c>
      <c r="B9" s="46"/>
      <c r="C9" s="46"/>
      <c r="D9" s="46"/>
      <c r="E9" s="46"/>
      <c r="F9" s="46"/>
      <c r="G9" s="46"/>
      <c r="H9" s="46"/>
    </row>
    <row r="10" spans="1:9" s="9" customFormat="1" ht="10.95" customHeight="1" x14ac:dyDescent="0.3">
      <c r="A10" s="6"/>
      <c r="B10" s="6"/>
      <c r="C10" s="6"/>
      <c r="D10" s="6"/>
      <c r="E10" s="6"/>
      <c r="F10" s="6"/>
      <c r="G10" s="6"/>
      <c r="H10" s="6"/>
    </row>
    <row r="11" spans="1:9" s="7" customFormat="1" ht="31.2" x14ac:dyDescent="0.3">
      <c r="A11" s="29" t="s">
        <v>18</v>
      </c>
      <c r="B11" s="29" t="s">
        <v>23</v>
      </c>
      <c r="C11" s="29" t="s">
        <v>24</v>
      </c>
      <c r="D11" s="29" t="s">
        <v>7</v>
      </c>
      <c r="E11" s="29" t="s">
        <v>25</v>
      </c>
      <c r="F11" s="29" t="s">
        <v>42</v>
      </c>
      <c r="G11" s="29" t="s">
        <v>8</v>
      </c>
      <c r="H11" s="29" t="s">
        <v>2</v>
      </c>
    </row>
    <row r="12" spans="1:9" ht="121.8" customHeight="1" x14ac:dyDescent="0.3">
      <c r="A12" s="33" t="s">
        <v>74</v>
      </c>
      <c r="B12" s="11" t="s">
        <v>19</v>
      </c>
      <c r="C12" s="11"/>
      <c r="D12" s="13" t="s">
        <v>55</v>
      </c>
      <c r="E12" s="13" t="s">
        <v>55</v>
      </c>
      <c r="F12" s="14">
        <v>0</v>
      </c>
      <c r="G12" s="14">
        <v>1</v>
      </c>
      <c r="H12" s="15">
        <f t="shared" ref="H12:H15" si="0">(F12/G12)*100</f>
        <v>0</v>
      </c>
    </row>
    <row r="13" spans="1:9" ht="111.75" customHeight="1" x14ac:dyDescent="0.3">
      <c r="A13" s="33" t="s">
        <v>75</v>
      </c>
      <c r="B13" s="11" t="s">
        <v>19</v>
      </c>
      <c r="C13" s="11"/>
      <c r="D13" s="13" t="s">
        <v>55</v>
      </c>
      <c r="E13" s="13" t="s">
        <v>55</v>
      </c>
      <c r="F13" s="14">
        <v>0</v>
      </c>
      <c r="G13" s="14">
        <v>1</v>
      </c>
      <c r="H13" s="15">
        <f t="shared" si="0"/>
        <v>0</v>
      </c>
    </row>
    <row r="14" spans="1:9" ht="131.25" customHeight="1" x14ac:dyDescent="0.3">
      <c r="A14" s="33" t="s">
        <v>76</v>
      </c>
      <c r="B14" s="11" t="s">
        <v>19</v>
      </c>
      <c r="C14" s="11"/>
      <c r="D14" s="13" t="s">
        <v>55</v>
      </c>
      <c r="E14" s="13" t="s">
        <v>55</v>
      </c>
      <c r="F14" s="14">
        <v>0</v>
      </c>
      <c r="G14" s="14">
        <v>1</v>
      </c>
      <c r="H14" s="15">
        <f t="shared" si="0"/>
        <v>0</v>
      </c>
    </row>
    <row r="15" spans="1:9" ht="142.19999999999999" customHeight="1" x14ac:dyDescent="0.3">
      <c r="A15" s="33" t="s">
        <v>77</v>
      </c>
      <c r="B15" s="11" t="s">
        <v>19</v>
      </c>
      <c r="C15" s="11"/>
      <c r="D15" s="13" t="s">
        <v>55</v>
      </c>
      <c r="E15" s="13" t="s">
        <v>55</v>
      </c>
      <c r="F15" s="14">
        <v>0</v>
      </c>
      <c r="G15" s="14">
        <v>1</v>
      </c>
      <c r="H15" s="15">
        <f t="shared" si="0"/>
        <v>0</v>
      </c>
    </row>
    <row r="16" spans="1:9" ht="97.5" customHeight="1" x14ac:dyDescent="0.3">
      <c r="A16" s="33" t="s">
        <v>78</v>
      </c>
      <c r="B16" s="11" t="s">
        <v>19</v>
      </c>
      <c r="C16" s="11"/>
      <c r="D16" s="13" t="s">
        <v>55</v>
      </c>
      <c r="E16" s="13" t="s">
        <v>55</v>
      </c>
      <c r="F16" s="14">
        <v>0</v>
      </c>
      <c r="G16" s="14">
        <v>1</v>
      </c>
      <c r="H16" s="15">
        <f t="shared" ref="H16:H21" si="1">(F16/G16)*100</f>
        <v>0</v>
      </c>
    </row>
    <row r="17" spans="1:8" ht="160.80000000000001" customHeight="1" x14ac:dyDescent="0.3">
      <c r="A17" s="34" t="s">
        <v>79</v>
      </c>
      <c r="B17" s="11" t="s">
        <v>19</v>
      </c>
      <c r="C17" s="11"/>
      <c r="D17" s="13" t="s">
        <v>55</v>
      </c>
      <c r="E17" s="13" t="s">
        <v>55</v>
      </c>
      <c r="F17" s="14">
        <v>0</v>
      </c>
      <c r="G17" s="14">
        <v>1</v>
      </c>
      <c r="H17" s="15">
        <f t="shared" si="1"/>
        <v>0</v>
      </c>
    </row>
    <row r="18" spans="1:8" ht="165" customHeight="1" x14ac:dyDescent="0.3">
      <c r="A18" s="33" t="s">
        <v>80</v>
      </c>
      <c r="B18" s="11" t="s">
        <v>19</v>
      </c>
      <c r="C18" s="11"/>
      <c r="D18" s="13" t="s">
        <v>55</v>
      </c>
      <c r="E18" s="13" t="s">
        <v>55</v>
      </c>
      <c r="F18" s="14">
        <v>0</v>
      </c>
      <c r="G18" s="14">
        <v>1</v>
      </c>
      <c r="H18" s="15">
        <f t="shared" si="1"/>
        <v>0</v>
      </c>
    </row>
    <row r="19" spans="1:8" ht="165" customHeight="1" x14ac:dyDescent="0.3">
      <c r="A19" s="33" t="s">
        <v>81</v>
      </c>
      <c r="B19" s="11" t="s">
        <v>19</v>
      </c>
      <c r="C19" s="11"/>
      <c r="D19" s="13" t="s">
        <v>55</v>
      </c>
      <c r="E19" s="13" t="s">
        <v>55</v>
      </c>
      <c r="F19" s="14">
        <v>0</v>
      </c>
      <c r="G19" s="14">
        <v>1</v>
      </c>
      <c r="H19" s="15">
        <v>0</v>
      </c>
    </row>
    <row r="20" spans="1:8" ht="139.80000000000001" customHeight="1" x14ac:dyDescent="0.3">
      <c r="A20" s="33" t="s">
        <v>93</v>
      </c>
      <c r="B20" s="11" t="s">
        <v>19</v>
      </c>
      <c r="C20" s="11"/>
      <c r="D20" s="13" t="s">
        <v>55</v>
      </c>
      <c r="E20" s="13" t="s">
        <v>55</v>
      </c>
      <c r="F20" s="14">
        <v>0</v>
      </c>
      <c r="G20" s="14">
        <v>1</v>
      </c>
      <c r="H20" s="15">
        <v>0</v>
      </c>
    </row>
    <row r="21" spans="1:8" ht="122.4" customHeight="1" x14ac:dyDescent="0.3">
      <c r="A21" s="33" t="s">
        <v>82</v>
      </c>
      <c r="B21" s="11" t="s">
        <v>19</v>
      </c>
      <c r="C21" s="11"/>
      <c r="D21" s="13" t="s">
        <v>55</v>
      </c>
      <c r="E21" s="13" t="s">
        <v>55</v>
      </c>
      <c r="F21" s="14">
        <v>0</v>
      </c>
      <c r="G21" s="14">
        <v>1</v>
      </c>
      <c r="H21" s="15">
        <f t="shared" si="1"/>
        <v>0</v>
      </c>
    </row>
    <row r="22" spans="1:8" ht="121.8" customHeight="1" x14ac:dyDescent="0.3">
      <c r="A22" s="34" t="s">
        <v>83</v>
      </c>
      <c r="B22" s="11" t="s">
        <v>19</v>
      </c>
      <c r="C22" s="11"/>
      <c r="D22" s="13" t="s">
        <v>55</v>
      </c>
      <c r="E22" s="13" t="s">
        <v>55</v>
      </c>
      <c r="F22" s="14">
        <v>0</v>
      </c>
      <c r="G22" s="14">
        <v>1</v>
      </c>
      <c r="H22" s="15">
        <v>0</v>
      </c>
    </row>
    <row r="23" spans="1:8" ht="95.4" customHeight="1" x14ac:dyDescent="0.3">
      <c r="A23" s="33" t="s">
        <v>84</v>
      </c>
      <c r="B23" s="11" t="s">
        <v>19</v>
      </c>
      <c r="C23" s="11"/>
      <c r="D23" s="13" t="s">
        <v>55</v>
      </c>
      <c r="E23" s="13" t="s">
        <v>55</v>
      </c>
      <c r="F23" s="14">
        <v>0</v>
      </c>
      <c r="G23" s="14">
        <v>1</v>
      </c>
      <c r="H23" s="15">
        <v>0</v>
      </c>
    </row>
    <row r="24" spans="1:8" x14ac:dyDescent="0.3">
      <c r="A24" s="16"/>
      <c r="B24" s="16"/>
      <c r="C24" s="16"/>
      <c r="D24" s="16"/>
      <c r="E24" s="16"/>
      <c r="F24" s="16"/>
      <c r="G24" s="16"/>
      <c r="H24" s="16"/>
    </row>
    <row r="25" spans="1:8" ht="18" x14ac:dyDescent="0.3">
      <c r="C25" s="45" t="s">
        <v>26</v>
      </c>
      <c r="D25" s="45"/>
      <c r="E25" s="50"/>
      <c r="F25" s="14">
        <f>SUM(F24:F24)</f>
        <v>0</v>
      </c>
      <c r="G25" s="14">
        <f>SUM(G12:G24)</f>
        <v>12</v>
      </c>
      <c r="H25" s="15">
        <f>(F25/G25)*100</f>
        <v>0</v>
      </c>
    </row>
  </sheetData>
  <sheetProtection sheet="1" selectLockedCells="1"/>
  <mergeCells count="10">
    <mergeCell ref="C25:E25"/>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3">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5">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topLeftCell="A17" zoomScaleNormal="100" zoomScaleSheetLayoutView="100" workbookViewId="0">
      <selection activeCell="A5" sqref="A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7.950000000000003" customHeight="1" x14ac:dyDescent="0.3">
      <c r="B2" s="40" t="s">
        <v>40</v>
      </c>
      <c r="C2" s="40"/>
      <c r="D2" s="40"/>
      <c r="E2" s="40"/>
      <c r="F2" s="40"/>
      <c r="G2" s="40"/>
      <c r="H2" s="40"/>
      <c r="I2" s="40"/>
      <c r="J2" s="40"/>
    </row>
    <row r="3" spans="1:10" s="22" customFormat="1" ht="22.95" customHeight="1" x14ac:dyDescent="0.3">
      <c r="A3" s="23"/>
      <c r="B3" s="52" t="s">
        <v>43</v>
      </c>
      <c r="C3" s="52"/>
      <c r="D3" s="52"/>
      <c r="E3" s="52"/>
      <c r="F3" s="52"/>
      <c r="G3" s="52"/>
      <c r="H3" s="52"/>
      <c r="I3" s="52"/>
      <c r="J3" s="52"/>
    </row>
    <row r="4" spans="1:10" ht="29.4" customHeight="1" x14ac:dyDescent="0.3">
      <c r="B4" s="52" t="s">
        <v>44</v>
      </c>
      <c r="C4" s="52"/>
      <c r="D4" s="52"/>
      <c r="E4" s="52"/>
      <c r="F4" s="52"/>
      <c r="G4" s="52"/>
      <c r="H4" s="52"/>
      <c r="I4" s="52"/>
      <c r="J4" s="52"/>
    </row>
    <row r="5" spans="1:10" ht="45.6" customHeight="1" x14ac:dyDescent="0.3">
      <c r="A5" s="25"/>
      <c r="B5" s="52" t="s">
        <v>54</v>
      </c>
      <c r="C5" s="52"/>
      <c r="D5" s="52"/>
      <c r="E5" s="52"/>
      <c r="F5" s="52"/>
      <c r="G5" s="52"/>
      <c r="H5" s="52"/>
      <c r="I5" s="52"/>
      <c r="J5" s="52"/>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45</v>
      </c>
      <c r="B28" s="52" t="s">
        <v>46</v>
      </c>
      <c r="C28" s="52"/>
      <c r="D28" s="52"/>
      <c r="E28" s="52"/>
      <c r="F28" s="52"/>
      <c r="G28" s="52"/>
      <c r="H28" s="52"/>
      <c r="I28" s="52"/>
      <c r="J28" s="52"/>
    </row>
    <row r="29" spans="1:10" ht="69.45" customHeight="1" x14ac:dyDescent="0.3">
      <c r="A29" s="26" t="s">
        <v>47</v>
      </c>
      <c r="B29" s="52" t="s">
        <v>48</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19232A-DCCA-4590-8A4D-C9CE69DE80D0}"/>
</file>

<file path=customXml/itemProps2.xml><?xml version="1.0" encoding="utf-8"?>
<ds:datastoreItem xmlns:ds="http://schemas.openxmlformats.org/officeDocument/2006/customXml" ds:itemID="{9495677E-E369-4B29-A53C-3DFA213A8C1A}"/>
</file>

<file path=customXml/itemProps3.xml><?xml version="1.0" encoding="utf-8"?>
<ds:datastoreItem xmlns:ds="http://schemas.openxmlformats.org/officeDocument/2006/customXml" ds:itemID="{EEB60950-19A5-49B9-831E-9710C174F3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Sonographer</dc:title>
  <dc:creator>MN Dual-Training Pipeline</dc:creator>
  <cp:lastModifiedBy>Solomon, Dan (DLI)</cp:lastModifiedBy>
  <cp:lastPrinted>2019-05-09T04:25:09Z</cp:lastPrinted>
  <dcterms:created xsi:type="dcterms:W3CDTF">2016-03-14T18:42:35Z</dcterms:created>
  <dcterms:modified xsi:type="dcterms:W3CDTF">2025-12-03T18:15:13Z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