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3F0A50DE-1B1F-4D54-9B4E-0C52331B193F}"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7" l="1"/>
  <c r="H18" i="7"/>
  <c r="H19" i="7"/>
  <c r="H20" i="7"/>
  <c r="H16" i="7" l="1"/>
  <c r="H17" i="7"/>
  <c r="H22" i="7"/>
  <c r="H23" i="7"/>
  <c r="I17" i="1" l="1"/>
  <c r="I15" i="1"/>
  <c r="I14" i="1"/>
  <c r="G25" i="7" l="1"/>
  <c r="H15" i="7"/>
  <c r="H14" i="7"/>
  <c r="H13" i="7"/>
  <c r="H12" i="7"/>
  <c r="H23" i="1" l="1"/>
  <c r="I13" i="1"/>
  <c r="I12" i="1"/>
  <c r="I11" i="1"/>
  <c r="A2" i="7" l="1"/>
  <c r="A2" i="1"/>
  <c r="C14" i="4" l="1"/>
  <c r="I5" i="1" l="1"/>
  <c r="H6" i="7"/>
  <c r="G23" i="1"/>
  <c r="C6" i="7"/>
  <c r="C5" i="1"/>
  <c r="H25" i="7" l="1"/>
  <c r="I23" i="1"/>
</calcChain>
</file>

<file path=xl/sharedStrings.xml><?xml version="1.0" encoding="utf-8"?>
<sst xmlns="http://schemas.openxmlformats.org/spreadsheetml/2006/main" count="157" uniqueCount="93">
  <si>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</si>
  <si>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</si>
  <si>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</si>
  <si>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</si>
  <si>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</si>
  <si>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</si>
  <si>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</si>
  <si>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</si>
  <si>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</si>
  <si>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</si>
  <si>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</si>
  <si>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</si>
  <si>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</si>
  <si>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</si>
  <si>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</si>
  <si>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</si>
  <si>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</si>
  <si>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</si>
  <si>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</si>
  <si>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</si>
  <si>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</si>
  <si>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</si>
  <si>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</si>
  <si>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</si>
  <si>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</si>
  <si>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</si>
  <si>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</si>
  <si>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</si>
  <si>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</si>
  <si>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</si>
  <si>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</si>
  <si>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</si>
  <si>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</si>
  <si>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</si>
  <si>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</si>
  <si>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</si>
  <si>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</si>
  <si>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</si>
  <si>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</si>
  <si>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</si>
  <si>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</si>
  <si>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</si>
  <si>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</si>
  <si>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</si>
  <si>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</si>
  <si>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</si>
  <si>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</si>
  <si>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</si>
  <si>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</si>
  <si>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</si>
  <si>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</si>
  <si>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</si>
  <si>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</si>
  <si>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</si>
  <si>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</si>
  <si>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</si>
  <si>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</si>
  <si>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</si>
  <si>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</si>
  <si>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</si>
  <si>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</si>
  <si>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</si>
  <si>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</si>
  <si>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</si>
  <si>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Competency Model for Health Care Services Occupation:
Respiratory Therapist 
Dual-Training Program for</t>
  </si>
  <si>
    <t xml:space="preserve">Competency Model for Health Care Services Occupation:
Respiratory Therapist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</si>
  <si>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</si>
  <si>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</si>
  <si>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</si>
  <si>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Medical terminology </t>
    </r>
    <r>
      <rPr>
        <sz val="10"/>
        <color rgb="FF0A3B61"/>
        <rFont val="Aptos Narrow"/>
        <family val="2"/>
      </rPr>
      <t>–</t>
    </r>
    <r>
      <rPr>
        <sz val="10"/>
        <color rgb="FF0A3B61"/>
        <rFont val="Calibri"/>
        <family val="2"/>
        <scheme val="minor"/>
      </rPr>
      <t xml:space="preserve"> Knowledge of medical terms.</t>
    </r>
  </si>
  <si>
    <r>
      <rPr>
        <b/>
        <sz val="10"/>
        <color rgb="FF0A3B61"/>
        <rFont val="Calibri"/>
        <family val="2"/>
        <scheme val="minor"/>
      </rPr>
      <t>Transcultural care</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Understand the strong awareness of different cultures and cultural
sensitivity with both verbal and non-verbal communications.</t>
    </r>
  </si>
  <si>
    <r>
      <rPr>
        <b/>
        <sz val="10"/>
        <color rgb="FF0A3B61"/>
        <rFont val="Calibri"/>
        <family val="2"/>
        <scheme val="minor"/>
      </rPr>
      <t xml:space="preserve">Pulmonary pathophysiology </t>
    </r>
    <r>
      <rPr>
        <sz val="10"/>
        <color rgb="FF0A3B61"/>
        <rFont val="Aptos Narrow"/>
        <family val="2"/>
      </rPr>
      <t>–</t>
    </r>
    <r>
      <rPr>
        <sz val="10"/>
        <color rgb="FF0A3B61"/>
        <rFont val="Calibri"/>
        <family val="2"/>
        <scheme val="minor"/>
      </rPr>
      <t xml:space="preserve"> Understand the subspecialty of surgical pathology which deals
with the diagnosis and characterization of neoplastic and non-neoplastic diseases of the lungs and thoracic pleura.</t>
    </r>
  </si>
  <si>
    <r>
      <t xml:space="preserve">Provide education on enhanced pulmonary health and quality of life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how to educate patients and families to increase coping strategies to improve quality of life.</t>
    </r>
  </si>
  <si>
    <r>
      <rPr>
        <b/>
        <sz val="10"/>
        <color rgb="FF0A3B61"/>
        <rFont val="Calibri"/>
        <family val="2"/>
        <scheme val="minor"/>
      </rPr>
      <t>Respiratory Therapis</t>
    </r>
    <r>
      <rPr>
        <sz val="10"/>
        <color rgb="FF0A3B61"/>
        <rFont val="Calibri"/>
        <family val="2"/>
        <scheme val="minor"/>
      </rPr>
      <t xml:space="preserve">t </t>
    </r>
    <r>
      <rPr>
        <sz val="10"/>
        <color rgb="FF0A3B61"/>
        <rFont val="Calibri"/>
        <family val="2"/>
      </rPr>
      <t xml:space="preserve">– A respiratory therapist evaluates, treats, and educates patients with cardiopulmonary disorders. They perform assessments to prevent, detect, and manage complications, deliver therapeutic interventions, and support interdisciplinary care plans. They also educate patients on prevention, self-management, and improving cardiopulmonary health and quality of life. </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</si>
  <si>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 xml:space="preserve">Mechanical ventilation </t>
    </r>
    <r>
      <rPr>
        <sz val="10"/>
        <color rgb="FF0A3B61"/>
        <rFont val="Calibri"/>
        <family val="2"/>
        <scheme val="minor"/>
      </rPr>
      <t>– Understand a form of life support when a machine takes over the work of breathing for a patient who is unable to breathe on their own.</t>
    </r>
  </si>
  <si>
    <r>
      <rPr>
        <b/>
        <sz val="10"/>
        <color rgb="FF0A3B61"/>
        <rFont val="Calibri"/>
        <family val="2"/>
        <scheme val="minor"/>
      </rPr>
      <t>Cardiopulmonary diagnostics</t>
    </r>
    <r>
      <rPr>
        <sz val="10"/>
        <color rgb="FF0A3B61"/>
        <rFont val="Calibri"/>
        <family val="2"/>
        <scheme val="minor"/>
      </rPr>
      <t xml:space="preserve"> – Understand a range of conditions that affect the heart and lungs.</t>
    </r>
  </si>
  <si>
    <r>
      <rPr>
        <b/>
        <sz val="10"/>
        <color rgb="FF0A3B61"/>
        <rFont val="Calibri"/>
        <family val="2"/>
        <scheme val="minor"/>
      </rPr>
      <t xml:space="preserve">Respiratory disease education </t>
    </r>
    <r>
      <rPr>
        <sz val="10"/>
        <color rgb="FF0A3B61"/>
        <rFont val="Calibri"/>
        <family val="2"/>
        <scheme val="minor"/>
      </rPr>
      <t>– Understand multiple diseases that affect the lungs and other parts of the respiratory system.</t>
    </r>
  </si>
  <si>
    <r>
      <rPr>
        <b/>
        <sz val="10"/>
        <color rgb="FF0A3B61"/>
        <rFont val="Calibri"/>
        <family val="2"/>
        <scheme val="minor"/>
      </rPr>
      <t xml:space="preserve">HIPAA </t>
    </r>
    <r>
      <rPr>
        <sz val="10"/>
        <color rgb="FF0A3B61"/>
        <rFont val="Calibri"/>
        <family val="2"/>
        <scheme val="minor"/>
      </rPr>
      <t>– Understand the Health Insurance Portability and Accountability Act (HIPAA) of 1996 for standards for electronic health record transactions, privacy and security.</t>
    </r>
  </si>
  <si>
    <r>
      <rPr>
        <b/>
        <sz val="10"/>
        <color rgb="FF0A3B61"/>
        <rFont val="Calibri"/>
        <family val="2"/>
        <scheme val="minor"/>
      </rPr>
      <t>Anatomy/physiology</t>
    </r>
    <r>
      <rPr>
        <sz val="10"/>
        <color rgb="FF0A3B61"/>
        <rFont val="Calibri"/>
        <family val="2"/>
        <scheme val="minor"/>
      </rPr>
      <t xml:space="preserve"> – Understand the study of the structure and relationship between body 
parts and the study of the function of body parts and the body as a whole.</t>
    </r>
  </si>
  <si>
    <r>
      <t>Patient care</t>
    </r>
    <r>
      <rPr>
        <sz val="10"/>
        <color rgb="FF0A3B61"/>
        <rFont val="Calibri"/>
        <family val="2"/>
        <scheme val="minor"/>
      </rPr>
      <t xml:space="preserve"> – Know how to treat patients not only from a clinical perspective, but also from an emotional, mental, spiritual, social and financial perspective.</t>
    </r>
  </si>
  <si>
    <r>
      <rPr>
        <b/>
        <sz val="10"/>
        <color rgb="FF0A3B61"/>
        <rFont val="Calibri"/>
        <family val="2"/>
        <scheme val="minor"/>
      </rPr>
      <t>Neonatal resuscitation</t>
    </r>
    <r>
      <rPr>
        <sz val="10"/>
        <color rgb="FF0A3B61"/>
        <rFont val="Calibri"/>
        <family val="2"/>
        <scheme val="minor"/>
      </rPr>
      <t xml:space="preserve"> – Understand a set of interventions that are performed at the time of 
birth to support the establishment of breathing and circulation.</t>
    </r>
  </si>
  <si>
    <r>
      <rPr>
        <b/>
        <sz val="10"/>
        <color rgb="FF0A3B61"/>
        <rFont val="Calibri"/>
        <family val="2"/>
        <scheme val="minor"/>
      </rPr>
      <t xml:space="preserve">Respiratory care therapeutics </t>
    </r>
    <r>
      <rPr>
        <sz val="10"/>
        <color rgb="FF0A3B61"/>
        <rFont val="Calibri"/>
        <family val="2"/>
        <scheme val="minor"/>
      </rPr>
      <t xml:space="preserve"> – Understand the exercises and treatments that are concerned with the maintenance or improvement of respiratory functioning (as in patients with pulmonary
disease).</t>
    </r>
  </si>
  <si>
    <r>
      <t xml:space="preserve">Administer oxygen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process by which supplemented oxygen is administered to prevent hypoxemia and knowledge of the risks of hypercapnia.</t>
    </r>
  </si>
  <si>
    <r>
      <rPr>
        <b/>
        <sz val="10"/>
        <color rgb="FF0A3B61"/>
        <rFont val="Calibri"/>
        <family val="2"/>
        <scheme val="minor"/>
      </rPr>
      <t xml:space="preserve">Provide airway clearance techniques </t>
    </r>
    <r>
      <rPr>
        <sz val="10"/>
        <color rgb="FF0A3B61"/>
        <rFont val="Aptos Narrow"/>
        <family val="2"/>
      </rPr>
      <t>–</t>
    </r>
    <r>
      <rPr>
        <sz val="10"/>
        <color rgb="FF0A3B61"/>
        <rFont val="Calibri"/>
        <family val="2"/>
      </rPr>
      <t xml:space="preserve"> </t>
    </r>
    <r>
      <rPr>
        <sz val="10"/>
        <color rgb="FF0A3B61"/>
        <rFont val="Calibri"/>
        <family val="2"/>
        <scheme val="minor"/>
      </rPr>
      <t>Understand the various airway clearance techniques and bronchial hygiene methods.</t>
    </r>
  </si>
  <si>
    <r>
      <rPr>
        <b/>
        <sz val="10"/>
        <color rgb="FF0A3B61"/>
        <rFont val="Calibri"/>
        <family val="2"/>
        <scheme val="minor"/>
      </rPr>
      <t xml:space="preserve">Utilize methods to expand lungs </t>
    </r>
    <r>
      <rPr>
        <sz val="10"/>
        <color rgb="FF0A3B61"/>
        <rFont val="Aptos Narrow"/>
        <family val="2"/>
      </rPr>
      <t>–</t>
    </r>
    <r>
      <rPr>
        <sz val="10"/>
        <color rgb="FF0A3B61"/>
        <rFont val="Calibri"/>
        <family val="2"/>
      </rPr>
      <t xml:space="preserve"> </t>
    </r>
    <r>
      <rPr>
        <sz val="10"/>
        <color rgb="FF0A3B61"/>
        <rFont val="Calibri"/>
        <family val="2"/>
        <scheme val="minor"/>
      </rPr>
      <t>Understand the slow, deep inspiration, inspiratory pause and
fast unobstructed expiration.</t>
    </r>
  </si>
  <si>
    <r>
      <rPr>
        <b/>
        <sz val="10"/>
        <color rgb="FF0A3B61"/>
        <rFont val="Calibri"/>
        <family val="2"/>
        <scheme val="minor"/>
      </rPr>
      <t xml:space="preserve">Manage adverse reactions to procedures  </t>
    </r>
    <r>
      <rPr>
        <sz val="10"/>
        <color rgb="FF0A3B61"/>
        <rFont val="Aptos Narrow"/>
        <family val="2"/>
      </rPr>
      <t>–</t>
    </r>
    <r>
      <rPr>
        <sz val="10"/>
        <color rgb="FF0A3B61"/>
        <rFont val="Calibri"/>
        <family val="2"/>
        <scheme val="minor"/>
      </rPr>
      <t xml:space="preserve"> Know the reactions to both the upper airway and lower respiratory tract.</t>
    </r>
  </si>
  <si>
    <r>
      <rPr>
        <b/>
        <sz val="10"/>
        <color rgb="FF0A3B61"/>
        <rFont val="Calibri"/>
        <family val="2"/>
        <scheme val="minor"/>
      </rPr>
      <t xml:space="preserve">Perform arterial punctures </t>
    </r>
    <r>
      <rPr>
        <sz val="10"/>
        <color rgb="FF0A3B61"/>
        <rFont val="Aptos Narrow"/>
        <family val="2"/>
      </rPr>
      <t>–</t>
    </r>
    <r>
      <rPr>
        <sz val="10"/>
        <color rgb="FF0A3B61"/>
        <rFont val="Calibri"/>
        <family val="2"/>
      </rPr>
      <t xml:space="preserve"> </t>
    </r>
    <r>
      <rPr>
        <sz val="10"/>
        <color rgb="FF0A3B61"/>
        <rFont val="Calibri"/>
        <family val="2"/>
        <scheme val="minor"/>
      </rPr>
      <t>Understand the placement of a needle or catheter into an artery to sample blood gases or blood pressure or positioning of a catheter in the aorta or the heart.</t>
    </r>
  </si>
  <si>
    <r>
      <t xml:space="preserve">Perform cardiopulmonary resuscitation (CPR)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how to do cardiopulmonary resuscitation (CPR) and how it can help save a life during a cardiac or breathing emergency.</t>
    </r>
  </si>
  <si>
    <r>
      <rPr>
        <b/>
        <sz val="10"/>
        <color rgb="FF0A3B61"/>
        <rFont val="Calibri"/>
        <family val="2"/>
        <scheme val="minor"/>
      </rPr>
      <t xml:space="preserve">Assemble and administer CPAP machine </t>
    </r>
    <r>
      <rPr>
        <sz val="10"/>
        <color rgb="FF0A3B61"/>
        <rFont val="Aptos Narrow"/>
        <family val="2"/>
      </rPr>
      <t>–</t>
    </r>
    <r>
      <rPr>
        <b/>
        <sz val="10"/>
        <color rgb="FF0A3B61"/>
        <rFont val="Calibri"/>
        <family val="2"/>
        <scheme val="minor"/>
      </rPr>
      <t xml:space="preserve"> </t>
    </r>
    <r>
      <rPr>
        <sz val="10"/>
        <color rgb="FF0A3B61"/>
        <rFont val="Calibri"/>
        <family val="2"/>
        <scheme val="minor"/>
      </rPr>
      <t>Know the continuous Positive Airway Pressure therapy to introduce air flow to stent the airways open, in people who are breathing spontaneously.</t>
    </r>
  </si>
  <si>
    <r>
      <t xml:space="preserve">Operate respiratory equipment </t>
    </r>
    <r>
      <rPr>
        <sz val="10"/>
        <color rgb="FF0A3B61"/>
        <rFont val="Aptos Narrow"/>
        <family val="2"/>
      </rPr>
      <t>–</t>
    </r>
    <r>
      <rPr>
        <b/>
        <sz val="10"/>
        <color rgb="FF0A3B61"/>
        <rFont val="Calibri"/>
        <family val="2"/>
        <scheme val="minor"/>
      </rPr>
      <t xml:space="preserve">  </t>
    </r>
    <r>
      <rPr>
        <sz val="10"/>
        <color rgb="FF0A3B61"/>
        <rFont val="Calibri"/>
        <family val="2"/>
        <scheme val="minor"/>
      </rPr>
      <t>Know how to safely operate equipment and be trained in 
infection control. Understand preventive strategies to avoid patient contamination.</t>
    </r>
  </si>
  <si>
    <r>
      <t xml:space="preserve">Operate medical gas cylinders, including oxygen, heliox, nitric oxide </t>
    </r>
    <r>
      <rPr>
        <sz val="10"/>
        <color rgb="FF0A3B61"/>
        <rFont val="Calibri"/>
        <family val="2"/>
        <scheme val="minor"/>
      </rPr>
      <t>– Understand the  recommendations to stay in compliance with mandated standards and how to operate medical gas equipment in a manner that is safe and beneficial for the patient.</t>
    </r>
  </si>
  <si>
    <r>
      <t>Perform patient respiratory health assessment</t>
    </r>
    <r>
      <rPr>
        <sz val="10"/>
        <color rgb="FF0A3B61"/>
        <rFont val="Calibri"/>
        <family val="2"/>
        <scheme val="minor"/>
      </rPr>
      <t xml:space="preserve"> – Understand and be able to implement invasive and non-invasive ventilation on adult/peds/neonatal patients. </t>
    </r>
  </si>
  <si>
    <r>
      <t xml:space="preserve">Perform pulmonary function testing </t>
    </r>
    <r>
      <rPr>
        <sz val="10"/>
        <color rgb="FF0A3B61"/>
        <rFont val="Aptos Narrow"/>
        <family val="2"/>
      </rPr>
      <t>–</t>
    </r>
    <r>
      <rPr>
        <sz val="10"/>
        <color rgb="FF0A3B61"/>
        <rFont val="Calibri"/>
        <family val="2"/>
      </rPr>
      <t xml:space="preserve"> </t>
    </r>
    <r>
      <rPr>
        <sz val="10"/>
        <color rgb="FF0A3B61"/>
        <rFont val="Calibri"/>
        <family val="2"/>
        <scheme val="minor"/>
      </rPr>
      <t>Know how to do a complete evaluation of the respiratory system including patient history, physical exams and tests of pulmonary function.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</si>
</sst>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8" fillId="0" borderId="1" xfId="0" applyFont="1" applyBorder="1" applyAlignment="1">
      <alignment horizontal="left" vertical="top" wrapText="1" indent="1"/>
    </xf>
    <xf numFmtId="0" fontId="7" fillId="0" borderId="1" xfId="0" applyFont="1" applyBorder="1" applyAlignment="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C18" sqref="C18"/>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1.6640625" style="1" customWidth="1"/>
    <col min="9" max="16384" width="8.6640625" style="1"/>
  </cols>
  <sheetData>
    <row r="1" spans="1:8" ht="55.2" customHeight="1" x14ac:dyDescent="0.3">
      <c r="A1" s="38"/>
      <c r="B1" s="38"/>
      <c r="C1" s="38"/>
      <c r="D1" s="38"/>
      <c r="E1" s="38"/>
      <c r="F1" s="38"/>
      <c r="G1" s="38"/>
      <c r="H1" s="38"/>
    </row>
    <row r="2" spans="1:8" ht="37.5" customHeight="1" x14ac:dyDescent="0.3">
      <c r="A2" s="44" t="s">
        <v>27</v>
      </c>
      <c r="B2" s="44"/>
      <c r="C2" s="44"/>
      <c r="D2" s="44"/>
      <c r="E2" s="44"/>
      <c r="F2" s="44"/>
      <c r="G2" s="44"/>
      <c r="H2" s="44"/>
    </row>
    <row r="3" spans="1:8" ht="109.5" customHeight="1" x14ac:dyDescent="0.3">
      <c r="A3" s="41" t="s">
        <v>64</v>
      </c>
      <c r="B3" s="39"/>
      <c r="C3" s="39"/>
      <c r="D3" s="39"/>
      <c r="E3" s="39"/>
      <c r="F3" s="39"/>
      <c r="G3" s="39"/>
      <c r="H3" s="39"/>
    </row>
    <row r="4" spans="1:8" ht="37.950000000000003" customHeight="1" x14ac:dyDescent="0.3">
      <c r="A4" s="39" t="s">
        <v>20</v>
      </c>
      <c r="B4" s="39"/>
      <c r="C4" s="39"/>
      <c r="D4" s="39"/>
      <c r="E4" s="39"/>
      <c r="F4" s="39"/>
      <c r="G4" s="39"/>
      <c r="H4" s="39"/>
    </row>
    <row r="5" spans="1:8" s="10" customFormat="1" ht="174" customHeight="1" x14ac:dyDescent="0.3">
      <c r="A5" s="40" t="s">
        <v>73</v>
      </c>
      <c r="B5" s="40"/>
      <c r="C5" s="40"/>
      <c r="D5" s="40"/>
      <c r="E5" s="40"/>
      <c r="F5" s="40"/>
      <c r="G5" s="40"/>
      <c r="H5" s="40"/>
    </row>
    <row r="6" spans="1:8" s="3" customFormat="1" ht="11.7" customHeight="1" x14ac:dyDescent="0.45">
      <c r="A6" s="2"/>
      <c r="B6" s="4"/>
      <c r="C6" s="5"/>
      <c r="D6" s="5"/>
      <c r="E6" s="5"/>
      <c r="F6" s="5"/>
      <c r="G6" s="8"/>
      <c r="H6" s="8"/>
    </row>
    <row r="7" spans="1:8" s="3" customFormat="1" ht="23.4" x14ac:dyDescent="0.45">
      <c r="A7" s="42" t="s">
        <v>28</v>
      </c>
      <c r="B7" s="42"/>
      <c r="C7" s="43"/>
      <c r="D7" s="43"/>
      <c r="E7" s="43"/>
      <c r="F7" s="43"/>
      <c r="G7" s="8"/>
      <c r="H7" s="8"/>
    </row>
    <row r="8" spans="1:8" s="3" customFormat="1" ht="23.4" x14ac:dyDescent="0.45">
      <c r="A8" s="42" t="s">
        <v>4</v>
      </c>
      <c r="B8" s="42"/>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42" t="s">
        <v>29</v>
      </c>
      <c r="B10" s="42"/>
      <c r="C10" s="45" t="s">
        <v>30</v>
      </c>
      <c r="D10" s="45"/>
      <c r="E10" s="45"/>
      <c r="F10" s="45"/>
      <c r="G10" s="45"/>
      <c r="H10" s="45"/>
    </row>
    <row r="11" spans="1:8" s="3" customFormat="1" ht="23.1" customHeight="1" x14ac:dyDescent="0.45">
      <c r="A11" s="42" t="s">
        <v>31</v>
      </c>
      <c r="B11" s="42"/>
      <c r="C11" s="45" t="s">
        <v>32</v>
      </c>
      <c r="D11" s="45"/>
      <c r="E11" s="45"/>
      <c r="F11" s="45"/>
      <c r="G11" s="45"/>
      <c r="H11" s="45"/>
    </row>
    <row r="12" spans="1:8" s="3" customFormat="1" ht="23.1" customHeight="1" x14ac:dyDescent="0.45">
      <c r="A12" s="42" t="s">
        <v>33</v>
      </c>
      <c r="B12" s="42"/>
      <c r="C12" s="45" t="s">
        <v>34</v>
      </c>
      <c r="D12" s="45"/>
      <c r="E12" s="45"/>
      <c r="F12" s="45"/>
      <c r="G12" s="45"/>
      <c r="H12" s="45"/>
    </row>
    <row r="13" spans="1:8" s="3" customFormat="1" ht="23.1" customHeight="1" x14ac:dyDescent="0.45">
      <c r="A13" s="42" t="s">
        <v>35</v>
      </c>
      <c r="B13" s="42"/>
      <c r="C13" s="45" t="s">
        <v>36</v>
      </c>
      <c r="D13" s="45"/>
      <c r="E13" s="45"/>
      <c r="F13" s="45"/>
      <c r="G13" s="45"/>
      <c r="H13" s="45"/>
    </row>
    <row r="14" spans="1:8" s="3" customFormat="1" ht="23.1" customHeight="1" x14ac:dyDescent="0.45">
      <c r="A14" s="42" t="s">
        <v>37</v>
      </c>
      <c r="B14" s="42"/>
      <c r="C14" s="46">
        <f ca="1">TODAY()</f>
        <v>45995</v>
      </c>
      <c r="D14" s="45"/>
      <c r="E14" s="45"/>
      <c r="F14" s="45"/>
      <c r="G14" s="45"/>
      <c r="H14" s="45"/>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topLeftCell="A10" zoomScaleNormal="100" zoomScaleSheetLayoutView="100" workbookViewId="0">
      <selection activeCell="B11" sqref="B11"/>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8"/>
      <c r="B1" s="38"/>
      <c r="C1" s="38"/>
      <c r="D1" s="38"/>
      <c r="E1" s="38"/>
      <c r="F1" s="38"/>
      <c r="G1" s="38"/>
      <c r="H1" s="38"/>
      <c r="I1" s="38"/>
    </row>
    <row r="2" spans="1:9" ht="37.5" customHeight="1" x14ac:dyDescent="0.3">
      <c r="A2" s="44" t="str">
        <f>Description!A2</f>
        <v>[Company Name]</v>
      </c>
      <c r="B2" s="44"/>
      <c r="C2" s="44"/>
      <c r="D2" s="44"/>
      <c r="E2" s="44"/>
      <c r="F2" s="44"/>
      <c r="G2" s="44"/>
      <c r="H2" s="44"/>
      <c r="I2" s="44"/>
    </row>
    <row r="3" spans="1:9" ht="83.25" customHeight="1" x14ac:dyDescent="0.3">
      <c r="A3" s="41" t="s">
        <v>65</v>
      </c>
      <c r="B3" s="39"/>
      <c r="C3" s="39"/>
      <c r="D3" s="39"/>
      <c r="E3" s="39"/>
      <c r="F3" s="39"/>
      <c r="G3" s="39"/>
      <c r="H3" s="39"/>
      <c r="I3" s="39"/>
    </row>
    <row r="4" spans="1:9" customFormat="1" ht="53.4" customHeight="1" x14ac:dyDescent="0.3">
      <c r="A4" s="50" t="s">
        <v>66</v>
      </c>
      <c r="B4" s="51"/>
      <c r="C4" s="51"/>
      <c r="D4" s="51"/>
      <c r="E4" s="51"/>
      <c r="F4" s="51"/>
      <c r="G4" s="51"/>
      <c r="H4" s="51"/>
      <c r="I4" s="51"/>
    </row>
    <row r="5" spans="1:9" s="3" customFormat="1" ht="23.4" x14ac:dyDescent="0.45">
      <c r="A5" s="42" t="s">
        <v>3</v>
      </c>
      <c r="B5" s="42"/>
      <c r="C5" s="49" t="str">
        <f>Description!A4</f>
        <v>[Employee Name]</v>
      </c>
      <c r="D5" s="49"/>
      <c r="E5" s="49"/>
      <c r="F5" s="49"/>
      <c r="G5" s="49"/>
      <c r="H5" s="19" t="s">
        <v>38</v>
      </c>
      <c r="I5" s="21">
        <f ca="1">Description!C14</f>
        <v>45995</v>
      </c>
    </row>
    <row r="6" spans="1:9" s="3" customFormat="1" ht="23.4" x14ac:dyDescent="0.45">
      <c r="A6" s="42" t="s">
        <v>4</v>
      </c>
      <c r="B6" s="42"/>
      <c r="C6" s="46"/>
      <c r="D6" s="46"/>
      <c r="E6" s="46"/>
      <c r="F6" s="46"/>
      <c r="G6" s="46"/>
      <c r="H6" s="8"/>
      <c r="I6" s="8"/>
    </row>
    <row r="7" spans="1:9" s="3" customFormat="1" ht="11.7" customHeight="1" x14ac:dyDescent="0.45">
      <c r="A7" s="2"/>
      <c r="B7" s="4"/>
      <c r="C7" s="5"/>
      <c r="D7" s="5"/>
      <c r="E7" s="5"/>
      <c r="F7" s="5"/>
      <c r="G7" s="5"/>
      <c r="H7" s="8"/>
      <c r="I7" s="8"/>
    </row>
    <row r="8" spans="1:9" ht="41.7" customHeight="1" x14ac:dyDescent="0.3">
      <c r="A8" s="48" t="s">
        <v>49</v>
      </c>
      <c r="B8" s="48"/>
      <c r="C8" s="48"/>
      <c r="D8" s="48"/>
      <c r="E8" s="48"/>
      <c r="F8" s="48"/>
      <c r="G8" s="48"/>
      <c r="H8" s="48"/>
      <c r="I8" s="48"/>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33.94999999999999" customHeight="1" x14ac:dyDescent="0.3">
      <c r="A11" s="33" t="s">
        <v>71</v>
      </c>
      <c r="B11" s="11" t="s">
        <v>13</v>
      </c>
      <c r="C11" s="11" t="s">
        <v>5</v>
      </c>
      <c r="D11" s="12"/>
      <c r="E11" s="13" t="s">
        <v>55</v>
      </c>
      <c r="F11" s="13" t="s">
        <v>55</v>
      </c>
      <c r="G11" s="14">
        <v>0</v>
      </c>
      <c r="H11" s="14">
        <v>1</v>
      </c>
      <c r="I11" s="15">
        <f t="shared" ref="I11:I13" si="0">(G11/H11)*100</f>
        <v>0</v>
      </c>
    </row>
    <row r="12" spans="1:9" ht="73.2" customHeight="1" x14ac:dyDescent="0.3">
      <c r="A12" s="33" t="s">
        <v>75</v>
      </c>
      <c r="B12" s="11" t="s">
        <v>14</v>
      </c>
      <c r="C12" s="11" t="s">
        <v>9</v>
      </c>
      <c r="D12" s="12"/>
      <c r="E12" s="13" t="s">
        <v>55</v>
      </c>
      <c r="F12" s="13" t="s">
        <v>55</v>
      </c>
      <c r="G12" s="14">
        <v>0</v>
      </c>
      <c r="H12" s="14">
        <v>1</v>
      </c>
      <c r="I12" s="15">
        <f t="shared" si="0"/>
        <v>0</v>
      </c>
    </row>
    <row r="13" spans="1:9" ht="103.2" customHeight="1" x14ac:dyDescent="0.3">
      <c r="A13" s="33" t="s">
        <v>74</v>
      </c>
      <c r="B13" s="11" t="s">
        <v>15</v>
      </c>
      <c r="C13" s="11" t="s">
        <v>10</v>
      </c>
      <c r="D13" s="12"/>
      <c r="E13" s="13" t="s">
        <v>55</v>
      </c>
      <c r="F13" s="13" t="s">
        <v>55</v>
      </c>
      <c r="G13" s="14">
        <v>0</v>
      </c>
      <c r="H13" s="14">
        <v>1</v>
      </c>
      <c r="I13" s="15">
        <f t="shared" si="0"/>
        <v>0</v>
      </c>
    </row>
    <row r="14" spans="1:9" ht="217.2" customHeight="1" x14ac:dyDescent="0.3">
      <c r="A14" s="33" t="s">
        <v>81</v>
      </c>
      <c r="B14" s="11" t="s">
        <v>16</v>
      </c>
      <c r="C14" s="11" t="s">
        <v>11</v>
      </c>
      <c r="D14" s="12"/>
      <c r="E14" s="13" t="s">
        <v>55</v>
      </c>
      <c r="F14" s="13" t="s">
        <v>55</v>
      </c>
      <c r="G14" s="14">
        <v>0</v>
      </c>
      <c r="H14" s="14">
        <v>1</v>
      </c>
      <c r="I14" s="15">
        <f t="shared" ref="I14:I17" si="1">(G14/H14)*100</f>
        <v>0</v>
      </c>
    </row>
    <row r="15" spans="1:9" ht="104.25" customHeight="1" x14ac:dyDescent="0.3">
      <c r="A15" s="33" t="s">
        <v>76</v>
      </c>
      <c r="B15" s="11" t="s">
        <v>17</v>
      </c>
      <c r="C15" s="11" t="s">
        <v>12</v>
      </c>
      <c r="D15" s="12"/>
      <c r="E15" s="13" t="s">
        <v>55</v>
      </c>
      <c r="F15" s="13" t="s">
        <v>55</v>
      </c>
      <c r="G15" s="14">
        <v>0</v>
      </c>
      <c r="H15" s="14">
        <v>1</v>
      </c>
      <c r="I15" s="15">
        <f t="shared" si="1"/>
        <v>0</v>
      </c>
    </row>
    <row r="16" spans="1:9" ht="104.25" customHeight="1" x14ac:dyDescent="0.3">
      <c r="A16" s="33" t="s">
        <v>77</v>
      </c>
      <c r="B16" s="11" t="s">
        <v>50</v>
      </c>
      <c r="C16" s="11" t="s">
        <v>51</v>
      </c>
      <c r="D16" s="12"/>
      <c r="E16" s="13" t="s">
        <v>55</v>
      </c>
      <c r="F16" s="13" t="s">
        <v>55</v>
      </c>
      <c r="G16" s="14">
        <v>0</v>
      </c>
      <c r="H16" s="14">
        <v>1</v>
      </c>
      <c r="I16" s="15">
        <v>0</v>
      </c>
    </row>
    <row r="17" spans="1:9" ht="127.2" customHeight="1" x14ac:dyDescent="0.3">
      <c r="A17" s="33" t="s">
        <v>80</v>
      </c>
      <c r="B17" s="11" t="s">
        <v>52</v>
      </c>
      <c r="C17" s="11" t="s">
        <v>53</v>
      </c>
      <c r="D17" s="12"/>
      <c r="E17" s="13" t="s">
        <v>55</v>
      </c>
      <c r="F17" s="13" t="s">
        <v>55</v>
      </c>
      <c r="G17" s="14">
        <v>0</v>
      </c>
      <c r="H17" s="14">
        <v>1</v>
      </c>
      <c r="I17" s="15">
        <f t="shared" si="1"/>
        <v>0</v>
      </c>
    </row>
    <row r="18" spans="1:9" ht="105.75" customHeight="1" x14ac:dyDescent="0.3">
      <c r="A18" s="34" t="s">
        <v>79</v>
      </c>
      <c r="B18" s="11" t="s">
        <v>56</v>
      </c>
      <c r="C18" s="11" t="s">
        <v>57</v>
      </c>
      <c r="D18" s="12"/>
      <c r="E18" s="13" t="s">
        <v>55</v>
      </c>
      <c r="F18" s="13" t="s">
        <v>55</v>
      </c>
      <c r="G18" s="14">
        <v>0</v>
      </c>
      <c r="H18" s="14">
        <v>1</v>
      </c>
      <c r="I18" s="15">
        <v>0</v>
      </c>
    </row>
    <row r="19" spans="1:9" ht="129.6" customHeight="1" x14ac:dyDescent="0.3">
      <c r="A19" s="33" t="s">
        <v>70</v>
      </c>
      <c r="B19" s="11" t="s">
        <v>58</v>
      </c>
      <c r="C19" s="11" t="s">
        <v>59</v>
      </c>
      <c r="D19" s="12"/>
      <c r="E19" s="13" t="s">
        <v>55</v>
      </c>
      <c r="F19" s="13" t="s">
        <v>55</v>
      </c>
      <c r="G19" s="14">
        <v>0</v>
      </c>
      <c r="H19" s="14">
        <v>1</v>
      </c>
      <c r="I19" s="15">
        <v>0</v>
      </c>
    </row>
    <row r="20" spans="1:9" ht="43.95" customHeight="1" x14ac:dyDescent="0.3">
      <c r="A20" s="33" t="s">
        <v>69</v>
      </c>
      <c r="B20" s="11" t="s">
        <v>60</v>
      </c>
      <c r="C20" s="11" t="s">
        <v>61</v>
      </c>
      <c r="D20" s="12"/>
      <c r="E20" s="13" t="s">
        <v>55</v>
      </c>
      <c r="F20" s="13" t="s">
        <v>55</v>
      </c>
      <c r="G20" s="14">
        <v>0</v>
      </c>
      <c r="H20" s="14">
        <v>1</v>
      </c>
      <c r="I20" s="15">
        <v>0</v>
      </c>
    </row>
    <row r="21" spans="1:9" ht="111.6" customHeight="1" x14ac:dyDescent="0.3">
      <c r="A21" s="33" t="s">
        <v>78</v>
      </c>
      <c r="B21" s="11" t="s">
        <v>62</v>
      </c>
      <c r="C21" s="11" t="s">
        <v>63</v>
      </c>
      <c r="D21" s="12"/>
      <c r="E21" s="13" t="s">
        <v>55</v>
      </c>
      <c r="F21" s="13" t="s">
        <v>55</v>
      </c>
      <c r="G21" s="14">
        <v>0</v>
      </c>
      <c r="H21" s="14">
        <v>1</v>
      </c>
      <c r="I21" s="15">
        <v>0</v>
      </c>
    </row>
    <row r="22" spans="1:9" x14ac:dyDescent="0.3">
      <c r="A22" s="16"/>
      <c r="B22" s="16"/>
      <c r="C22" s="16"/>
      <c r="D22" s="16"/>
      <c r="E22" s="16"/>
      <c r="F22" s="16"/>
      <c r="G22" s="16"/>
      <c r="H22" s="16"/>
      <c r="I22" s="16"/>
    </row>
    <row r="23" spans="1:9" ht="18" x14ac:dyDescent="0.35">
      <c r="D23" s="47" t="s">
        <v>26</v>
      </c>
      <c r="E23" s="47"/>
      <c r="F23" s="47"/>
      <c r="G23" s="29">
        <f>SUM(G22:G22)</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8:I21 I11">
    <cfRule type="dataBar" priority="10">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9">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6">
    <cfRule type="dataBar" priority="4">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7">
    <cfRule type="dataBar" priority="5">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3">
    <cfRule type="dataBar" priority="1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I18:I21 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I14:I16</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6"/>
  <sheetViews>
    <sheetView zoomScaleNormal="100" zoomScaleSheetLayoutView="100" workbookViewId="0">
      <selection activeCell="C23" sqref="C23"/>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8"/>
      <c r="B1" s="38"/>
      <c r="C1" s="38"/>
      <c r="D1" s="38"/>
      <c r="E1" s="38"/>
      <c r="F1" s="38"/>
      <c r="G1" s="38"/>
      <c r="H1" s="38"/>
    </row>
    <row r="2" spans="1:9" ht="37.5" customHeight="1" x14ac:dyDescent="0.3">
      <c r="A2" s="44" t="str">
        <f>Description!A2</f>
        <v>[Company Name]</v>
      </c>
      <c r="B2" s="44"/>
      <c r="C2" s="44"/>
      <c r="D2" s="44"/>
      <c r="E2" s="44"/>
      <c r="F2" s="44"/>
      <c r="G2" s="44"/>
      <c r="H2" s="44"/>
      <c r="I2" s="31"/>
    </row>
    <row r="3" spans="1:9" ht="90" customHeight="1" x14ac:dyDescent="0.3">
      <c r="A3" s="41" t="s">
        <v>65</v>
      </c>
      <c r="B3" s="39"/>
      <c r="C3" s="39"/>
      <c r="D3" s="39"/>
      <c r="E3" s="39"/>
      <c r="F3" s="39"/>
      <c r="G3" s="39"/>
      <c r="H3" s="39"/>
    </row>
    <row r="4" spans="1:9" s="37" customFormat="1" ht="49.2" customHeight="1" x14ac:dyDescent="0.3">
      <c r="A4" s="53" t="s">
        <v>67</v>
      </c>
      <c r="B4" s="53"/>
      <c r="C4" s="53"/>
      <c r="D4" s="53"/>
      <c r="E4" s="53"/>
      <c r="F4" s="53"/>
      <c r="G4" s="53"/>
      <c r="H4" s="53"/>
    </row>
    <row r="5" spans="1:9" s="3" customFormat="1" ht="11.7" customHeight="1" x14ac:dyDescent="0.45">
      <c r="A5" s="2"/>
      <c r="B5" s="4"/>
      <c r="C5" s="5"/>
      <c r="D5" s="5"/>
      <c r="E5" s="5"/>
      <c r="F5" s="5"/>
      <c r="G5" s="8"/>
      <c r="H5" s="8"/>
    </row>
    <row r="6" spans="1:9" s="3" customFormat="1" ht="23.4" x14ac:dyDescent="0.45">
      <c r="A6" s="42" t="s">
        <v>3</v>
      </c>
      <c r="B6" s="42"/>
      <c r="C6" s="49" t="str">
        <f>Description!A4</f>
        <v>[Employee Name]</v>
      </c>
      <c r="D6" s="49"/>
      <c r="E6" s="49"/>
      <c r="F6" s="49"/>
      <c r="G6" s="20" t="s">
        <v>38</v>
      </c>
      <c r="H6" s="21">
        <f ca="1">Description!C14</f>
        <v>45995</v>
      </c>
    </row>
    <row r="7" spans="1:9" s="3" customFormat="1" ht="23.4" x14ac:dyDescent="0.45">
      <c r="A7" s="42" t="s">
        <v>4</v>
      </c>
      <c r="B7" s="42"/>
      <c r="C7" s="46"/>
      <c r="D7" s="46"/>
      <c r="E7" s="46"/>
      <c r="F7" s="46"/>
      <c r="G7" s="8"/>
      <c r="H7" s="8"/>
    </row>
    <row r="8" spans="1:9" s="3" customFormat="1" ht="11.7" customHeight="1" x14ac:dyDescent="0.45">
      <c r="A8" s="2"/>
      <c r="B8" s="4"/>
      <c r="C8" s="5"/>
      <c r="D8" s="5"/>
      <c r="E8" s="5"/>
      <c r="F8" s="5"/>
      <c r="G8" s="8"/>
      <c r="H8" s="8"/>
    </row>
    <row r="9" spans="1:9" ht="41.7" customHeight="1" x14ac:dyDescent="0.3">
      <c r="A9" s="48" t="s">
        <v>68</v>
      </c>
      <c r="B9" s="48"/>
      <c r="C9" s="48"/>
      <c r="D9" s="48"/>
      <c r="E9" s="48"/>
      <c r="F9" s="48"/>
      <c r="G9" s="48"/>
      <c r="H9" s="48"/>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92.4" customHeight="1" x14ac:dyDescent="0.3">
      <c r="A12" s="35" t="s">
        <v>82</v>
      </c>
      <c r="B12" s="11" t="s">
        <v>19</v>
      </c>
      <c r="C12" s="11"/>
      <c r="D12" s="13" t="s">
        <v>55</v>
      </c>
      <c r="E12" s="13" t="s">
        <v>55</v>
      </c>
      <c r="F12" s="14">
        <v>0</v>
      </c>
      <c r="G12" s="14">
        <v>1</v>
      </c>
      <c r="H12" s="15">
        <f t="shared" ref="H12:H15" si="0">(F12/G12)*100</f>
        <v>0</v>
      </c>
    </row>
    <row r="13" spans="1:9" ht="78" customHeight="1" x14ac:dyDescent="0.3">
      <c r="A13" s="36" t="s">
        <v>83</v>
      </c>
      <c r="B13" s="11" t="s">
        <v>19</v>
      </c>
      <c r="C13" s="11"/>
      <c r="D13" s="13" t="s">
        <v>55</v>
      </c>
      <c r="E13" s="13" t="s">
        <v>55</v>
      </c>
      <c r="F13" s="14">
        <v>0</v>
      </c>
      <c r="G13" s="14">
        <v>1</v>
      </c>
      <c r="H13" s="15">
        <f t="shared" si="0"/>
        <v>0</v>
      </c>
    </row>
    <row r="14" spans="1:9" ht="73.5" customHeight="1" x14ac:dyDescent="0.3">
      <c r="A14" s="36" t="s">
        <v>84</v>
      </c>
      <c r="B14" s="11" t="s">
        <v>19</v>
      </c>
      <c r="C14" s="11"/>
      <c r="D14" s="13" t="s">
        <v>55</v>
      </c>
      <c r="E14" s="13" t="s">
        <v>55</v>
      </c>
      <c r="F14" s="14">
        <v>0</v>
      </c>
      <c r="G14" s="14">
        <v>1</v>
      </c>
      <c r="H14" s="15">
        <f t="shared" si="0"/>
        <v>0</v>
      </c>
    </row>
    <row r="15" spans="1:9" ht="87.75" customHeight="1" x14ac:dyDescent="0.3">
      <c r="A15" s="36" t="s">
        <v>85</v>
      </c>
      <c r="B15" s="11" t="s">
        <v>19</v>
      </c>
      <c r="C15" s="11"/>
      <c r="D15" s="13" t="s">
        <v>55</v>
      </c>
      <c r="E15" s="13" t="s">
        <v>55</v>
      </c>
      <c r="F15" s="14">
        <v>0</v>
      </c>
      <c r="G15" s="14">
        <v>1</v>
      </c>
      <c r="H15" s="15">
        <f t="shared" si="0"/>
        <v>0</v>
      </c>
    </row>
    <row r="16" spans="1:9" ht="133.19999999999999" customHeight="1" x14ac:dyDescent="0.3">
      <c r="A16" s="36" t="s">
        <v>86</v>
      </c>
      <c r="B16" s="11" t="s">
        <v>19</v>
      </c>
      <c r="C16" s="11"/>
      <c r="D16" s="13" t="s">
        <v>55</v>
      </c>
      <c r="E16" s="13" t="s">
        <v>55</v>
      </c>
      <c r="F16" s="14">
        <v>0</v>
      </c>
      <c r="G16" s="14">
        <v>1</v>
      </c>
      <c r="H16" s="15">
        <f t="shared" ref="H16:H23" si="1">(F16/G16)*100</f>
        <v>0</v>
      </c>
    </row>
    <row r="17" spans="1:8" ht="115.8" customHeight="1" x14ac:dyDescent="0.3">
      <c r="A17" s="35" t="s">
        <v>87</v>
      </c>
      <c r="B17" s="11" t="s">
        <v>19</v>
      </c>
      <c r="C17" s="11"/>
      <c r="D17" s="13" t="s">
        <v>55</v>
      </c>
      <c r="E17" s="13" t="s">
        <v>55</v>
      </c>
      <c r="F17" s="14">
        <v>0</v>
      </c>
      <c r="G17" s="14">
        <v>1</v>
      </c>
      <c r="H17" s="15">
        <f>(F17/G18)*100</f>
        <v>0</v>
      </c>
    </row>
    <row r="18" spans="1:8" ht="108" customHeight="1" x14ac:dyDescent="0.3">
      <c r="A18" s="36" t="s">
        <v>88</v>
      </c>
      <c r="B18" s="11" t="s">
        <v>19</v>
      </c>
      <c r="C18" s="11"/>
      <c r="D18" s="13" t="s">
        <v>55</v>
      </c>
      <c r="E18" s="13" t="s">
        <v>55</v>
      </c>
      <c r="F18" s="14">
        <v>0</v>
      </c>
      <c r="G18" s="14">
        <v>1</v>
      </c>
      <c r="H18" s="15">
        <f t="shared" ref="H18:H19" si="2">(F18/G19)*100</f>
        <v>0</v>
      </c>
    </row>
    <row r="19" spans="1:8" ht="108.6" customHeight="1" x14ac:dyDescent="0.3">
      <c r="A19" s="35" t="s">
        <v>89</v>
      </c>
      <c r="B19" s="11" t="s">
        <v>19</v>
      </c>
      <c r="C19" s="11"/>
      <c r="D19" s="13" t="s">
        <v>55</v>
      </c>
      <c r="E19" s="13" t="s">
        <v>55</v>
      </c>
      <c r="F19" s="14">
        <v>0</v>
      </c>
      <c r="G19" s="14">
        <v>1</v>
      </c>
      <c r="H19" s="15">
        <f t="shared" si="2"/>
        <v>0</v>
      </c>
    </row>
    <row r="20" spans="1:8" ht="158.4" customHeight="1" x14ac:dyDescent="0.3">
      <c r="A20" s="35" t="s">
        <v>90</v>
      </c>
      <c r="B20" s="11" t="s">
        <v>19</v>
      </c>
      <c r="C20" s="11"/>
      <c r="D20" s="13" t="s">
        <v>55</v>
      </c>
      <c r="E20" s="13" t="s">
        <v>55</v>
      </c>
      <c r="F20" s="14">
        <v>0</v>
      </c>
      <c r="G20" s="14">
        <v>1</v>
      </c>
      <c r="H20" s="15">
        <f>(F20/G22)*100</f>
        <v>0</v>
      </c>
    </row>
    <row r="21" spans="1:8" ht="110.4" customHeight="1" x14ac:dyDescent="0.3">
      <c r="A21" s="35" t="s">
        <v>72</v>
      </c>
      <c r="B21" s="11" t="s">
        <v>19</v>
      </c>
      <c r="C21" s="11"/>
      <c r="D21" s="13" t="s">
        <v>55</v>
      </c>
      <c r="E21" s="13" t="s">
        <v>55</v>
      </c>
      <c r="F21" s="14">
        <v>0</v>
      </c>
      <c r="G21" s="14">
        <v>1</v>
      </c>
      <c r="H21" s="15">
        <v>0</v>
      </c>
    </row>
    <row r="22" spans="1:8" ht="105" customHeight="1" x14ac:dyDescent="0.3">
      <c r="A22" s="35" t="s">
        <v>91</v>
      </c>
      <c r="B22" s="11" t="s">
        <v>19</v>
      </c>
      <c r="C22" s="11"/>
      <c r="D22" s="13" t="s">
        <v>55</v>
      </c>
      <c r="E22" s="13" t="s">
        <v>55</v>
      </c>
      <c r="F22" s="14">
        <v>0</v>
      </c>
      <c r="G22" s="14">
        <v>1</v>
      </c>
      <c r="H22" s="15">
        <f t="shared" si="1"/>
        <v>0</v>
      </c>
    </row>
    <row r="23" spans="1:8" ht="115.2" customHeight="1" x14ac:dyDescent="0.3">
      <c r="A23" s="35" t="s">
        <v>92</v>
      </c>
      <c r="B23" s="11" t="s">
        <v>19</v>
      </c>
      <c r="C23" s="11"/>
      <c r="D23" s="13" t="s">
        <v>55</v>
      </c>
      <c r="E23" s="13" t="s">
        <v>55</v>
      </c>
      <c r="F23" s="14">
        <v>0</v>
      </c>
      <c r="G23" s="14">
        <v>1</v>
      </c>
      <c r="H23" s="15">
        <f t="shared" si="1"/>
        <v>0</v>
      </c>
    </row>
    <row r="24" spans="1:8" x14ac:dyDescent="0.3">
      <c r="A24" s="16"/>
      <c r="B24" s="16"/>
      <c r="C24" s="16"/>
      <c r="D24" s="16"/>
      <c r="E24" s="16"/>
      <c r="F24" s="16"/>
      <c r="G24" s="16"/>
      <c r="H24" s="16"/>
    </row>
    <row r="25" spans="1:8" ht="18" x14ac:dyDescent="0.3">
      <c r="C25" s="47" t="s">
        <v>26</v>
      </c>
      <c r="D25" s="47"/>
      <c r="E25" s="52"/>
      <c r="F25" s="14">
        <f>SUM(F24:F24)</f>
        <v>0</v>
      </c>
      <c r="G25" s="14">
        <f>SUM(G12:G24)</f>
        <v>12</v>
      </c>
      <c r="H25" s="15">
        <f>(F25/G25)*100</f>
        <v>0</v>
      </c>
    </row>
    <row r="26" spans="1:8" x14ac:dyDescent="0.3">
      <c r="A26" s="28"/>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row r="36" spans="5:5" ht="15.6" x14ac:dyDescent="0.3">
      <c r="E36" s="32"/>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3 H25">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H15:H23 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33203125" defaultRowHeight="14.4" x14ac:dyDescent="0.3"/>
  <cols>
    <col min="1" max="1" width="3.5546875" style="23"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9"/>
      <c r="C1" s="39"/>
      <c r="D1" s="39"/>
      <c r="E1" s="39"/>
      <c r="F1" s="39"/>
      <c r="G1" s="39"/>
      <c r="H1" s="39"/>
      <c r="I1" s="39"/>
      <c r="J1" s="39"/>
    </row>
    <row r="2" spans="1:10" ht="37.950000000000003" customHeight="1" x14ac:dyDescent="0.3">
      <c r="B2" s="39" t="s">
        <v>40</v>
      </c>
      <c r="C2" s="39"/>
      <c r="D2" s="39"/>
      <c r="E2" s="39"/>
      <c r="F2" s="39"/>
      <c r="G2" s="39"/>
      <c r="H2" s="39"/>
      <c r="I2" s="39"/>
      <c r="J2" s="39"/>
    </row>
    <row r="3" spans="1:10" s="22" customFormat="1" ht="22.95" customHeight="1" x14ac:dyDescent="0.3">
      <c r="A3" s="23"/>
      <c r="B3" s="55" t="s">
        <v>43</v>
      </c>
      <c r="C3" s="55"/>
      <c r="D3" s="55"/>
      <c r="E3" s="55"/>
      <c r="F3" s="55"/>
      <c r="G3" s="55"/>
      <c r="H3" s="55"/>
      <c r="I3" s="55"/>
      <c r="J3" s="55"/>
    </row>
    <row r="4" spans="1:10" ht="29.7" customHeight="1" x14ac:dyDescent="0.3">
      <c r="B4" s="55" t="s">
        <v>44</v>
      </c>
      <c r="C4" s="55"/>
      <c r="D4" s="55"/>
      <c r="E4" s="55"/>
      <c r="F4" s="55"/>
      <c r="G4" s="55"/>
      <c r="H4" s="55"/>
      <c r="I4" s="55"/>
      <c r="J4" s="55"/>
    </row>
    <row r="5" spans="1:10" ht="45.6" customHeight="1" x14ac:dyDescent="0.3">
      <c r="A5" s="25"/>
      <c r="B5" s="55" t="s">
        <v>54</v>
      </c>
      <c r="C5" s="55"/>
      <c r="D5" s="55"/>
      <c r="E5" s="55"/>
      <c r="F5" s="55"/>
      <c r="G5" s="55"/>
      <c r="H5" s="55"/>
      <c r="I5" s="55"/>
      <c r="J5" s="55"/>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45</v>
      </c>
      <c r="B28" s="55" t="s">
        <v>46</v>
      </c>
      <c r="C28" s="55"/>
      <c r="D28" s="55"/>
      <c r="E28" s="55"/>
      <c r="F28" s="55"/>
      <c r="G28" s="55"/>
      <c r="H28" s="55"/>
      <c r="I28" s="55"/>
      <c r="J28" s="55"/>
    </row>
    <row r="29" spans="1:10" ht="69.45" customHeight="1" x14ac:dyDescent="0.3">
      <c r="A29" s="26" t="s">
        <v>47</v>
      </c>
      <c r="B29" s="55" t="s">
        <v>48</v>
      </c>
      <c r="C29" s="55"/>
      <c r="D29" s="55"/>
      <c r="E29" s="55"/>
      <c r="F29" s="55"/>
      <c r="G29" s="55"/>
      <c r="H29" s="55"/>
      <c r="I29" s="55"/>
      <c r="J29" s="55"/>
    </row>
    <row r="30" spans="1:10" x14ac:dyDescent="0.3">
      <c r="A30" s="24"/>
      <c r="B30" s="56"/>
      <c r="C30" s="56"/>
      <c r="D30" s="56"/>
      <c r="E30" s="56"/>
      <c r="F30" s="56"/>
      <c r="G30" s="56"/>
      <c r="H30" s="56"/>
      <c r="I30" s="56"/>
    </row>
    <row r="31" spans="1:10" x14ac:dyDescent="0.3">
      <c r="A31" s="24"/>
      <c r="B31" s="56"/>
      <c r="C31" s="56"/>
      <c r="D31" s="56"/>
      <c r="E31" s="56"/>
      <c r="F31" s="56"/>
      <c r="G31" s="56"/>
      <c r="H31" s="56"/>
      <c r="I31" s="56"/>
    </row>
    <row r="32" spans="1:10" x14ac:dyDescent="0.3">
      <c r="A32" s="24"/>
      <c r="B32" s="56"/>
      <c r="C32" s="56"/>
      <c r="D32" s="56"/>
      <c r="E32" s="56"/>
      <c r="F32" s="56"/>
      <c r="G32" s="56"/>
      <c r="H32" s="56"/>
      <c r="I32" s="56"/>
    </row>
    <row r="33" spans="1:9" x14ac:dyDescent="0.3">
      <c r="A33" s="24"/>
      <c r="B33" s="56"/>
      <c r="C33" s="56"/>
      <c r="D33" s="56"/>
      <c r="E33" s="56"/>
      <c r="F33" s="56"/>
      <c r="G33" s="56"/>
      <c r="H33" s="56"/>
      <c r="I33" s="56"/>
    </row>
    <row r="34" spans="1:9" x14ac:dyDescent="0.3">
      <c r="A34" s="24"/>
      <c r="B34" s="56"/>
      <c r="C34" s="56"/>
      <c r="D34" s="56"/>
      <c r="E34" s="56"/>
      <c r="F34" s="56"/>
      <c r="G34" s="56"/>
      <c r="H34" s="56"/>
      <c r="I34" s="56"/>
    </row>
    <row r="35" spans="1:9" x14ac:dyDescent="0.3">
      <c r="A35" s="24"/>
      <c r="B35" s="56"/>
      <c r="C35" s="56"/>
      <c r="D35" s="56"/>
      <c r="E35" s="56"/>
      <c r="F35" s="56"/>
      <c r="G35" s="56"/>
      <c r="H35" s="56"/>
      <c r="I35" s="56"/>
    </row>
    <row r="36" spans="1:9" x14ac:dyDescent="0.3">
      <c r="A36" s="24"/>
      <c r="B36" s="56"/>
      <c r="C36" s="56"/>
      <c r="D36" s="56"/>
      <c r="E36" s="56"/>
      <c r="F36" s="56"/>
      <c r="G36" s="56"/>
      <c r="H36" s="56"/>
      <c r="I36" s="56"/>
    </row>
    <row r="37" spans="1:9" x14ac:dyDescent="0.3">
      <c r="A37" s="24"/>
      <c r="B37" s="56"/>
      <c r="C37" s="56"/>
      <c r="D37" s="56"/>
      <c r="E37" s="56"/>
      <c r="F37" s="56"/>
      <c r="G37" s="56"/>
      <c r="H37" s="56"/>
      <c r="I37" s="56"/>
    </row>
    <row r="38" spans="1:9" x14ac:dyDescent="0.3">
      <c r="A38" s="24"/>
      <c r="B38" s="56"/>
      <c r="C38" s="56"/>
      <c r="D38" s="56"/>
      <c r="E38" s="56"/>
      <c r="F38" s="56"/>
      <c r="G38" s="56"/>
      <c r="H38" s="56"/>
      <c r="I38" s="56"/>
    </row>
    <row r="39" spans="1:9" x14ac:dyDescent="0.3">
      <c r="A39" s="24"/>
      <c r="B39" s="56"/>
      <c r="C39" s="56"/>
      <c r="D39" s="56"/>
      <c r="E39" s="56"/>
      <c r="F39" s="56"/>
      <c r="G39" s="56"/>
      <c r="H39" s="56"/>
      <c r="I39" s="56"/>
    </row>
    <row r="40" spans="1:9" x14ac:dyDescent="0.3">
      <c r="A40" s="24"/>
      <c r="B40" s="56"/>
      <c r="C40" s="56"/>
      <c r="D40" s="56"/>
      <c r="E40" s="56"/>
      <c r="F40" s="56"/>
      <c r="G40" s="56"/>
      <c r="H40" s="56"/>
      <c r="I40" s="56"/>
    </row>
    <row r="41" spans="1:9" x14ac:dyDescent="0.3">
      <c r="A41" s="24"/>
      <c r="B41" s="56"/>
      <c r="C41" s="56"/>
      <c r="D41" s="56"/>
      <c r="E41" s="56"/>
      <c r="F41" s="56"/>
      <c r="G41" s="56"/>
      <c r="H41" s="56"/>
      <c r="I41" s="56"/>
    </row>
    <row r="42" spans="1:9" x14ac:dyDescent="0.3">
      <c r="A42" s="24"/>
      <c r="B42" s="56"/>
      <c r="C42" s="56"/>
      <c r="D42" s="56"/>
      <c r="E42" s="56"/>
      <c r="F42" s="56"/>
      <c r="G42" s="56"/>
      <c r="H42" s="56"/>
      <c r="I42" s="56"/>
    </row>
    <row r="43" spans="1:9" x14ac:dyDescent="0.3">
      <c r="A43" s="24"/>
      <c r="B43" s="56"/>
      <c r="C43" s="56"/>
      <c r="D43" s="56"/>
      <c r="E43" s="56"/>
      <c r="F43" s="56"/>
      <c r="G43" s="56"/>
      <c r="H43" s="56"/>
      <c r="I43" s="56"/>
    </row>
    <row r="44" spans="1:9" x14ac:dyDescent="0.3">
      <c r="A44" s="24"/>
      <c r="B44" s="56"/>
      <c r="C44" s="56"/>
      <c r="D44" s="56"/>
      <c r="E44" s="56"/>
      <c r="F44" s="56"/>
      <c r="G44" s="56"/>
      <c r="H44" s="56"/>
      <c r="I44" s="56"/>
    </row>
    <row r="45" spans="1:9" x14ac:dyDescent="0.3">
      <c r="B45" s="27"/>
      <c r="C45" s="27"/>
      <c r="D45" s="27"/>
      <c r="E45" s="27"/>
      <c r="F45" s="27"/>
      <c r="G45" s="27"/>
      <c r="H45" s="27"/>
      <c r="I45" s="27"/>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88AA76-614D-4550-A3CC-69269D96B551}"/>
</file>

<file path=customXml/itemProps2.xml><?xml version="1.0" encoding="utf-8"?>
<ds:datastoreItem xmlns:ds="http://schemas.openxmlformats.org/officeDocument/2006/customXml" ds:itemID="{8F3179FA-4A89-4EA6-B269-010ECD8BB1E0}"/>
</file>

<file path=customXml/itemProps3.xml><?xml version="1.0" encoding="utf-8"?>
<ds:datastoreItem xmlns:ds="http://schemas.openxmlformats.org/officeDocument/2006/customXml" ds:itemID="{7A749310-E660-4271-8E23-FC332E1D0D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Respiratory Therapist</dc:title>
  <dc:creator>MN Dual-Training Pipeline</dc:creator>
  <cp:lastModifiedBy>Solomon, Dan (DLI)</cp:lastModifiedBy>
  <cp:lastPrinted>2019-05-09T04:25:09Z</cp:lastPrinted>
  <dcterms:created xsi:type="dcterms:W3CDTF">2016-03-14T18:42:35Z</dcterms:created>
  <dcterms:modified xsi:type="dcterms:W3CDTF">2025-12-04T19:19:54Z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