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8_{4AA79BB9-BB0E-4CFA-A6B2-C84D48CE9112}"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OJT!$A$1:$H$26</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7" l="1"/>
  <c r="H17" i="7"/>
  <c r="H18" i="7"/>
  <c r="H19" i="7"/>
  <c r="H20" i="7"/>
  <c r="H21" i="7"/>
  <c r="H22" i="7"/>
  <c r="H23" i="7"/>
  <c r="H24" i="7"/>
  <c r="I22" i="1"/>
  <c r="I15" i="1" l="1"/>
  <c r="I16" i="1"/>
  <c r="I17" i="1"/>
  <c r="I18" i="1"/>
  <c r="H15" i="7" l="1"/>
  <c r="H14" i="7" l="1"/>
  <c r="H24" i="1" l="1"/>
  <c r="I19" i="1"/>
  <c r="I14" i="1"/>
  <c r="I13" i="1"/>
  <c r="I12" i="1"/>
  <c r="A3" i="7" l="1"/>
  <c r="A3" i="1"/>
  <c r="C16" i="4" l="1"/>
  <c r="I6" i="1" s="1"/>
  <c r="H7" i="7" l="1"/>
  <c r="G24" i="1"/>
  <c r="F26" i="7"/>
  <c r="G26" i="7"/>
  <c r="C7" i="7"/>
  <c r="C6" i="1"/>
  <c r="H26" i="7" l="1"/>
  <c r="I24" i="1"/>
  <c r="H13" i="7"/>
  <c r="I20" i="1" l="1"/>
</calcChain>
</file>

<file path=xl/sharedStrings.xml><?xml version="1.0" encoding="utf-8"?>
<sst xmlns="http://schemas.openxmlformats.org/spreadsheetml/2006/main" count="160" uniqueCount="96">
  <si>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</si>
  <si>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</si>
  <si>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</si>
  <si>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</si>
  <si>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</si>
  <si>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</si>
  <si>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</si>
  <si>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</si>
  <si>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</si>
  <si>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</si>
  <si>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</si>
  <si>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</si>
  <si>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</si>
  <si>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</si>
  <si>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</si>
  <si>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</si>
  <si>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</si>
  <si>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</si>
  <si>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</si>
  <si>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</si>
  <si>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</si>
  <si>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</si>
  <si>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</si>
  <si>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</si>
  <si>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</si>
  <si>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</si>
  <si>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</si>
  <si>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</si>
  <si>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</si>
  <si>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</si>
  <si>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</si>
  <si>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</si>
  <si>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</si>
  <si>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</si>
  <si>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</si>
  <si>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</si>
  <si>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</si>
  <si>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</si>
  <si>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</si>
  <si>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</si>
  <si>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</si>
  <si>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</si>
  <si>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</si>
  <si>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</si>
  <si>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</si>
  <si>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</si>
  <si>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</si>
  <si>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</si>
  <si>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</si>
  <si>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</si>
  <si>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</si>
  <si>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</si>
  <si>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</si>
  <si>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</si>
  <si>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</si>
  <si>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</si>
  <si>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</si>
  <si>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</si>
  <si>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</si>
  <si>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</si>
  <si>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</si>
  <si>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</si>
  <si>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</si>
  <si>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</si>
  <si>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</si>
  <si>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Registered Nurse</t>
  </si>
  <si>
    <t xml:space="preserve">Registered Nurse  </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</si>
  <si>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</si>
  <si>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</si>
  <si>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</si>
  <si>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</si>
  <si>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Health Care Services Occupation:</t>
  </si>
  <si>
    <r>
      <rPr>
        <b/>
        <sz val="10"/>
        <color rgb="FF0A3B61"/>
        <rFont val="Calibri"/>
        <family val="2"/>
        <scheme val="minor"/>
      </rPr>
      <t xml:space="preserve">Registered Nurse </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An educated nurse who, after completing extensive training and passing a state examination, is qualified to perform complete nursing services. In addition, this person will assess patient  health problems and needs, develop, and implement nursing care plans and maintain medical records. The person likely will administer nursing care to ill, injured, convalescent, or disabled patients. The individual may advise  patients on health maintenance and disease prevention or provide case management.
*Pipeline recommends the Industry-Sector Technical Competencies as formal training opportunities (provided through related instruction) and the Occupation-Specific Competencies as on-the-job (OJT) training opportunities.
</t>
    </r>
  </si>
  <si>
    <r>
      <t xml:space="preserve">Diagnostic procedures </t>
    </r>
    <r>
      <rPr>
        <sz val="10"/>
        <color rgb="FF0A3B61"/>
        <rFont val="Calibri"/>
        <family val="2"/>
      </rPr>
      <t>–</t>
    </r>
    <r>
      <rPr>
        <sz val="10"/>
        <color rgb="FF0A3B61"/>
        <rFont val="Calibri"/>
        <family val="2"/>
        <scheme val="minor"/>
      </rPr>
      <t xml:space="preserve"> Knowledge of evidence-based critical analysis and interpretation of assessments in order to provide the basis for the health care plan.</t>
    </r>
  </si>
  <si>
    <r>
      <t>Nursing process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assessment, diagnosis, planning, implementation and evaluation in the nursing field.</t>
    </r>
  </si>
  <si>
    <r>
      <t xml:space="preserve">Anatomy and physiology </t>
    </r>
    <r>
      <rPr>
        <sz val="10"/>
        <color rgb="FF0A3B61"/>
        <rFont val="Calibri"/>
        <family val="2"/>
      </rPr>
      <t>–</t>
    </r>
    <r>
      <rPr>
        <sz val="10"/>
        <color rgb="FF0A3B61"/>
        <rFont val="Calibri"/>
        <family val="2"/>
        <scheme val="minor"/>
      </rPr>
      <t xml:space="preserve"> Have a foundation of knowledge in normal physiology, pathophysiology, histology, integumentary, skeletal, muscular, nervous and sensory systems.</t>
    </r>
  </si>
  <si>
    <r>
      <t xml:space="preserve">Pharmacology and holistic care </t>
    </r>
    <r>
      <rPr>
        <sz val="10"/>
        <color rgb="FF0A3B61"/>
        <rFont val="Calibri"/>
        <family val="2"/>
      </rPr>
      <t>–</t>
    </r>
    <r>
      <rPr>
        <sz val="10"/>
        <color rgb="FF0A3B61"/>
        <rFont val="Calibri"/>
        <family val="2"/>
        <scheme val="minor"/>
      </rPr>
      <t xml:space="preserve"> Understand pharmacologic treatment of diseases and threats to health from a variety of cultural perspectives. Ability to monitor therapeutic responses, side effects, adverse reactions and interactions.</t>
    </r>
  </si>
  <si>
    <r>
      <t>Nursing interventions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Ability to apply evidence-based nursing interventions to patients across the continuum of care and through the lifespan.</t>
    </r>
  </si>
  <si>
    <r>
      <t>Medical ethics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principles of medical ethics and how they apply in professional standards.</t>
    </r>
  </si>
  <si>
    <r>
      <t xml:space="preserve">Scope of practice </t>
    </r>
    <r>
      <rPr>
        <sz val="10"/>
        <color rgb="FF0A3B61"/>
        <rFont val="Calibri"/>
        <family val="2"/>
      </rPr>
      <t>–</t>
    </r>
    <r>
      <rPr>
        <sz val="10"/>
        <color rgb="FF0A3B61"/>
        <rFont val="Calibri"/>
        <family val="2"/>
        <scheme val="minor"/>
      </rPr>
      <t xml:space="preserve"> Be able to comprehend that the practice of professional nursing means the performance of those services that incorporates caring for all patients in all settings through recognized nursing standards.</t>
    </r>
  </si>
  <si>
    <r>
      <t xml:space="preserve">Informatics </t>
    </r>
    <r>
      <rPr>
        <sz val="10"/>
        <color rgb="FF0A3B61"/>
        <rFont val="Calibri"/>
        <family val="2"/>
      </rPr>
      <t>–</t>
    </r>
    <r>
      <rPr>
        <sz val="10"/>
        <color rgb="FF0A3B61"/>
        <rFont val="Calibri"/>
        <family val="2"/>
        <scheme val="minor"/>
      </rPr>
      <t xml:space="preserve"> Know the science and practice that integrates nursing information with communication technologies to promote the health of people, families and communities.</t>
    </r>
  </si>
  <si>
    <r>
      <t xml:space="preserve">Nursing approaches to mental health </t>
    </r>
    <r>
      <rPr>
        <sz val="10"/>
        <color rgb="FF0A3B61"/>
        <rFont val="Calibri"/>
        <family val="2"/>
      </rPr>
      <t>–</t>
    </r>
    <r>
      <rPr>
        <sz val="10"/>
        <color rgb="FF0A3B61"/>
        <rFont val="Calibri"/>
        <family val="2"/>
        <scheme val="minor"/>
      </rPr>
      <t xml:space="preserve"> Understand culturally sensitive approach to the health care needs of individuals, families and groups experiencing alterations in mental health.</t>
    </r>
  </si>
  <si>
    <r>
      <t>Strong oral and written communications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Ability to communicate clearly, especially during periods of intense stress, to provide comprehensive care and positive health outcomes.</t>
    </r>
  </si>
  <si>
    <r>
      <t>Nursing approaches to mental health</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culturally sensitive approach to the health care needs of individuals, families and groups experiencing alterations in mental health.</t>
    </r>
  </si>
  <si>
    <r>
      <t xml:space="preserve">Administer medication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personally prepare medications ordered for a patient and personally administer those medications.</t>
    </r>
  </si>
  <si>
    <r>
      <t>Practice deductive and inductive reasoning</t>
    </r>
    <r>
      <rPr>
        <sz val="10"/>
        <color rgb="FF0A3B61"/>
        <rFont val="Calibri"/>
        <family val="2"/>
        <scheme val="minor"/>
      </rPr>
      <t xml:space="preserve"> – Ability to identify a problem based on specific observation as well as on a generalized premise, weigh alternatives and decide about how to manage and implement the solution, then evaluate the effectiveness of the solution.</t>
    </r>
  </si>
  <si>
    <r>
      <t>Educate patient and coordinate care</t>
    </r>
    <r>
      <rPr>
        <sz val="10"/>
        <color rgb="FF0A3B61"/>
        <rFont val="Calibri"/>
        <family val="2"/>
        <scheme val="minor"/>
      </rPr>
      <t xml:space="preserve"> – Understand how to deliberately organize patient care activities and share information among all participants concerned with a patient’s care to achieve safer and more effective results.</t>
    </r>
  </si>
  <si>
    <r>
      <t>Perform patient health assessment</t>
    </r>
    <r>
      <rPr>
        <sz val="10"/>
        <color rgb="FF0A3B61"/>
        <rFont val="Calibri"/>
        <family val="2"/>
        <scheme val="minor"/>
      </rPr>
      <t xml:space="preserve"> – Able to collect, prioritize, and synthesize comprehensive data pertinent to the patient’s health or situation to establish a health status baseline and plan of care.</t>
    </r>
  </si>
  <si>
    <r>
      <t xml:space="preserve">Actively listen to patients to conduct evidence-based practices </t>
    </r>
    <r>
      <rPr>
        <sz val="10"/>
        <color rgb="FF0A3B61"/>
        <rFont val="Calibri"/>
        <family val="2"/>
        <scheme val="minor"/>
      </rPr>
      <t>– Able to evaluate responses to interventions and the effectiveness of the care plan.</t>
    </r>
  </si>
  <si>
    <r>
      <t xml:space="preserve">Provide health promotion and patient safety </t>
    </r>
    <r>
      <rPr>
        <sz val="10"/>
        <color rgb="FF0A3B61"/>
        <rFont val="Calibri"/>
        <family val="2"/>
        <scheme val="minor"/>
      </rPr>
      <t>– Understand disease prevention while providing a safe and therapeutic environment.</t>
    </r>
  </si>
  <si>
    <r>
      <t xml:space="preserve">Develop nursing interventions </t>
    </r>
    <r>
      <rPr>
        <sz val="10"/>
        <color rgb="FF0A3B61"/>
        <rFont val="Calibri"/>
        <family val="2"/>
        <scheme val="minor"/>
      </rPr>
      <t>– Ability to integrate with the plan of care to attain desired 
outcomes.</t>
    </r>
  </si>
  <si>
    <r>
      <t xml:space="preserve">Implement care plan </t>
    </r>
    <r>
      <rPr>
        <sz val="10"/>
        <color rgb="FF0A3B61"/>
        <rFont val="Calibri"/>
        <family val="2"/>
        <scheme val="minor"/>
      </rPr>
      <t xml:space="preserve">– Able to carry out the nursing interventions outlined in the plan of care. </t>
    </r>
  </si>
  <si>
    <r>
      <rPr>
        <b/>
        <sz val="10"/>
        <color rgb="FF0A3B61"/>
        <rFont val="Calibri"/>
        <family val="2"/>
        <scheme val="minor"/>
      </rPr>
      <t>Perform quality improvement</t>
    </r>
    <r>
      <rPr>
        <sz val="10"/>
        <color rgb="FF0A3B61"/>
        <rFont val="Calibri"/>
        <family val="2"/>
        <scheme val="minor"/>
      </rPr>
      <t xml:space="preserve"> – Understand the systematic and continuous actions that lead to 
measurable improvement for health care clients.</t>
    </r>
  </si>
  <si>
    <r>
      <t xml:space="preserve">Promote resource utilization and advocate for patient </t>
    </r>
    <r>
      <rPr>
        <sz val="10"/>
        <color rgb="FF0A3B61"/>
        <rFont val="Calibri"/>
        <family val="2"/>
        <scheme val="minor"/>
      </rPr>
      <t>– Understand the factors related to safety, effectiveness, cost, and impact on practice in planning and delivering patient care.</t>
    </r>
  </si>
  <si>
    <r>
      <t xml:space="preserve">Conduct caring behaviors of vigilance, engagement and responsiveness </t>
    </r>
    <r>
      <rPr>
        <sz val="10"/>
        <color rgb="FF0A3B61"/>
        <rFont val="Calibri"/>
        <family val="2"/>
        <scheme val="minor"/>
      </rPr>
      <t>– Provide 
compassionate, empathetic and effective care to patients which play a crucial role in patient outcomes and experiences.</t>
    </r>
  </si>
  <si>
    <r>
      <t xml:space="preserve">Delegate tasks and collaborate with interdisciplinary staff </t>
    </r>
    <r>
      <rPr>
        <sz val="10"/>
        <color rgb="FF0A3B61"/>
        <rFont val="Calibri"/>
        <family val="2"/>
        <scheme val="minor"/>
      </rPr>
      <t>– Able to coordinate with the full 
team to develop an integrated plan of care and then able to assign duties to implement the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</si>
</sst>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10"/>
      <color rgb="FF0A3B61"/>
      <name val="Calibri"/>
      <family val="2"/>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619124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527049</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zoomScaleNormal="100" zoomScaleSheetLayoutView="100" workbookViewId="0">
      <selection activeCell="B18" sqref="B1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4.6640625" style="1" customWidth="1"/>
    <col min="9" max="16384" width="8.88671875" style="1"/>
  </cols>
  <sheetData>
    <row r="1" spans="1:8" ht="54.9" customHeight="1" x14ac:dyDescent="0.3">
      <c r="A1" s="37"/>
      <c r="B1" s="37"/>
      <c r="C1" s="37"/>
      <c r="D1" s="37"/>
      <c r="E1" s="37"/>
      <c r="F1" s="37"/>
      <c r="G1" s="37"/>
      <c r="H1" s="37"/>
    </row>
    <row r="2" spans="1:8" ht="37.5" customHeight="1" x14ac:dyDescent="0.3">
      <c r="A2" s="38" t="s">
        <v>27</v>
      </c>
      <c r="B2" s="38"/>
      <c r="C2" s="38"/>
      <c r="D2" s="38"/>
      <c r="E2" s="38"/>
      <c r="F2" s="38"/>
      <c r="G2" s="38"/>
      <c r="H2" s="38"/>
    </row>
    <row r="3" spans="1:8" ht="37.5" customHeight="1" x14ac:dyDescent="0.3">
      <c r="A3" s="40" t="s">
        <v>71</v>
      </c>
      <c r="B3" s="40"/>
      <c r="C3" s="40"/>
      <c r="D3" s="40"/>
      <c r="E3" s="40"/>
      <c r="F3" s="40"/>
      <c r="G3" s="40"/>
      <c r="H3" s="40"/>
    </row>
    <row r="4" spans="1:8" ht="37.950000000000003" customHeight="1" x14ac:dyDescent="0.3">
      <c r="A4" s="38" t="s">
        <v>65</v>
      </c>
      <c r="B4" s="38"/>
      <c r="C4" s="38"/>
      <c r="D4" s="38"/>
      <c r="E4" s="38"/>
      <c r="F4" s="38"/>
      <c r="G4" s="38"/>
      <c r="H4" s="38"/>
    </row>
    <row r="5" spans="1:8" s="10" customFormat="1" ht="31.2" x14ac:dyDescent="0.3">
      <c r="A5" s="38" t="s">
        <v>67</v>
      </c>
      <c r="B5" s="38"/>
      <c r="C5" s="38"/>
      <c r="D5" s="38"/>
      <c r="E5" s="38"/>
      <c r="F5" s="38"/>
      <c r="G5" s="38"/>
      <c r="H5" s="38"/>
    </row>
    <row r="6" spans="1:8" s="3" customFormat="1" ht="31.2" x14ac:dyDescent="0.3">
      <c r="A6" s="38" t="s">
        <v>20</v>
      </c>
      <c r="B6" s="38"/>
      <c r="C6" s="38"/>
      <c r="D6" s="38"/>
      <c r="E6" s="38"/>
      <c r="F6" s="38"/>
      <c r="G6" s="38"/>
      <c r="H6" s="38"/>
    </row>
    <row r="7" spans="1:8" s="3" customFormat="1" ht="101.4" customHeight="1" x14ac:dyDescent="0.3">
      <c r="A7" s="39" t="s">
        <v>72</v>
      </c>
      <c r="B7" s="39"/>
      <c r="C7" s="39"/>
      <c r="D7" s="39"/>
      <c r="E7" s="39"/>
      <c r="F7" s="39"/>
      <c r="G7" s="39"/>
      <c r="H7" s="39"/>
    </row>
    <row r="8" spans="1:8" s="3" customFormat="1" ht="23.4" x14ac:dyDescent="0.45">
      <c r="A8" s="2"/>
      <c r="B8" s="4"/>
      <c r="C8" s="5"/>
      <c r="D8" s="5"/>
      <c r="E8" s="5"/>
      <c r="F8" s="5"/>
      <c r="G8" s="8"/>
      <c r="H8" s="8"/>
    </row>
    <row r="9" spans="1:8" s="3" customFormat="1" ht="23.4" x14ac:dyDescent="0.45">
      <c r="A9" s="34" t="s">
        <v>28</v>
      </c>
      <c r="B9" s="34"/>
      <c r="C9" s="36"/>
      <c r="D9" s="36"/>
      <c r="E9" s="36"/>
      <c r="F9" s="36"/>
      <c r="G9" s="8"/>
      <c r="H9" s="8"/>
    </row>
    <row r="10" spans="1:8" s="3" customFormat="1" ht="23.1" customHeight="1" x14ac:dyDescent="0.45">
      <c r="A10" s="34" t="s">
        <v>4</v>
      </c>
      <c r="B10" s="34"/>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4" t="s">
        <v>29</v>
      </c>
      <c r="B12" s="34"/>
      <c r="C12" s="35" t="s">
        <v>30</v>
      </c>
      <c r="D12" s="35"/>
      <c r="E12" s="35"/>
      <c r="F12" s="35"/>
      <c r="G12" s="35"/>
      <c r="H12" s="35"/>
    </row>
    <row r="13" spans="1:8" s="3" customFormat="1" ht="23.1" customHeight="1" x14ac:dyDescent="0.45">
      <c r="A13" s="34" t="s">
        <v>31</v>
      </c>
      <c r="B13" s="34"/>
      <c r="C13" s="35" t="s">
        <v>32</v>
      </c>
      <c r="D13" s="35"/>
      <c r="E13" s="35"/>
      <c r="F13" s="35"/>
      <c r="G13" s="35"/>
      <c r="H13" s="35"/>
    </row>
    <row r="14" spans="1:8" s="3" customFormat="1" ht="23.1" customHeight="1" x14ac:dyDescent="0.45">
      <c r="A14" s="34" t="s">
        <v>33</v>
      </c>
      <c r="B14" s="34"/>
      <c r="C14" s="35" t="s">
        <v>34</v>
      </c>
      <c r="D14" s="35"/>
      <c r="E14" s="35"/>
      <c r="F14" s="35"/>
      <c r="G14" s="35"/>
      <c r="H14" s="35"/>
    </row>
    <row r="15" spans="1:8" ht="23.4" x14ac:dyDescent="0.45">
      <c r="A15" s="34" t="s">
        <v>35</v>
      </c>
      <c r="B15" s="34"/>
      <c r="C15" s="35" t="s">
        <v>36</v>
      </c>
      <c r="D15" s="35"/>
      <c r="E15" s="35"/>
      <c r="F15" s="35"/>
      <c r="G15" s="35"/>
      <c r="H15" s="35"/>
    </row>
    <row r="16" spans="1:8" ht="23.4" x14ac:dyDescent="0.45">
      <c r="A16" s="34" t="s">
        <v>37</v>
      </c>
      <c r="B16" s="34"/>
      <c r="C16" s="36">
        <f ca="1">TODAY()</f>
        <v>45995</v>
      </c>
      <c r="D16" s="35"/>
      <c r="E16" s="35"/>
      <c r="F16" s="35"/>
      <c r="G16" s="35"/>
      <c r="H16" s="35"/>
    </row>
    <row r="17" spans="1:1" x14ac:dyDescent="0.3">
      <c r="A17" s="29"/>
    </row>
  </sheetData>
  <sheetProtection sheet="1" selectLockedCells="1"/>
  <mergeCells count="21">
    <mergeCell ref="A1:H1"/>
    <mergeCell ref="A6:H6"/>
    <mergeCell ref="A7:H7"/>
    <mergeCell ref="A4:H4"/>
    <mergeCell ref="A10:B10"/>
    <mergeCell ref="C10:F10"/>
    <mergeCell ref="A3:H3"/>
    <mergeCell ref="A9:B9"/>
    <mergeCell ref="C9:F9"/>
    <mergeCell ref="A5:H5"/>
    <mergeCell ref="A2:H2"/>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9"/>
  <sheetViews>
    <sheetView zoomScaleNormal="100" zoomScaleSheetLayoutView="100" workbookViewId="0">
      <selection activeCell="B19" sqref="B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38" t="s">
        <v>27</v>
      </c>
      <c r="B2" s="38"/>
      <c r="C2" s="38"/>
      <c r="D2" s="38"/>
      <c r="E2" s="38"/>
      <c r="F2" s="38"/>
      <c r="G2" s="38"/>
      <c r="H2" s="38"/>
      <c r="I2" s="38"/>
    </row>
    <row r="3" spans="1:9" ht="37.950000000000003" customHeight="1" x14ac:dyDescent="0.3">
      <c r="A3" s="40" t="str">
        <f>Description!A3</f>
        <v>Competency Model for Health Care Services Occupation:</v>
      </c>
      <c r="B3" s="40"/>
      <c r="C3" s="40"/>
      <c r="D3" s="40"/>
      <c r="E3" s="40"/>
      <c r="F3" s="40"/>
      <c r="G3" s="40"/>
      <c r="H3" s="40"/>
      <c r="I3" s="40"/>
    </row>
    <row r="4" spans="1:9" s="3" customFormat="1" ht="31.2" x14ac:dyDescent="0.3">
      <c r="A4" s="38" t="s">
        <v>65</v>
      </c>
      <c r="B4" s="38"/>
      <c r="C4" s="38"/>
      <c r="D4" s="38"/>
      <c r="E4" s="38"/>
      <c r="F4" s="38"/>
      <c r="G4" s="38"/>
      <c r="H4" s="38"/>
      <c r="I4" s="38"/>
    </row>
    <row r="5" spans="1:9" customFormat="1" ht="53.4" customHeight="1" x14ac:dyDescent="0.3">
      <c r="A5" s="44" t="s">
        <v>70</v>
      </c>
      <c r="B5" s="45"/>
      <c r="C5" s="45"/>
      <c r="D5" s="45"/>
      <c r="E5" s="45"/>
      <c r="F5" s="45"/>
      <c r="G5" s="45"/>
      <c r="H5" s="45"/>
      <c r="I5" s="45"/>
    </row>
    <row r="6" spans="1:9" s="3" customFormat="1" ht="23.4" x14ac:dyDescent="0.45">
      <c r="A6" s="34" t="s">
        <v>3</v>
      </c>
      <c r="B6" s="34"/>
      <c r="C6" s="43" t="str">
        <f>Description!A6</f>
        <v>[Employee Name]</v>
      </c>
      <c r="D6" s="43"/>
      <c r="E6" s="43"/>
      <c r="F6" s="43"/>
      <c r="G6" s="43"/>
      <c r="H6" s="19" t="s">
        <v>38</v>
      </c>
      <c r="I6" s="21">
        <f ca="1">Description!C16</f>
        <v>45995</v>
      </c>
    </row>
    <row r="7" spans="1:9" s="3" customFormat="1" ht="23.4" x14ac:dyDescent="0.45">
      <c r="A7" s="34" t="s">
        <v>4</v>
      </c>
      <c r="B7" s="34"/>
      <c r="C7" s="36"/>
      <c r="D7" s="36"/>
      <c r="E7" s="36"/>
      <c r="F7" s="36"/>
      <c r="G7" s="36"/>
      <c r="H7" s="8"/>
      <c r="I7" s="8"/>
    </row>
    <row r="8" spans="1:9" ht="41.7" customHeight="1" x14ac:dyDescent="0.45">
      <c r="A8" s="2"/>
      <c r="B8" s="4"/>
      <c r="C8" s="5"/>
      <c r="D8" s="5"/>
      <c r="E8" s="5"/>
      <c r="F8" s="5"/>
      <c r="G8" s="5"/>
      <c r="H8" s="8"/>
      <c r="I8" s="8"/>
    </row>
    <row r="9" spans="1:9" s="9" customFormat="1" ht="31.2" x14ac:dyDescent="0.3">
      <c r="A9" s="42" t="s">
        <v>52</v>
      </c>
      <c r="B9" s="42"/>
      <c r="C9" s="42"/>
      <c r="D9" s="42"/>
      <c r="E9" s="42"/>
      <c r="F9" s="42"/>
      <c r="G9" s="42"/>
      <c r="H9" s="42"/>
      <c r="I9" s="42"/>
    </row>
    <row r="10" spans="1:9" s="7" customFormat="1" ht="31.2" x14ac:dyDescent="0.3">
      <c r="A10" s="6"/>
      <c r="B10" s="6"/>
      <c r="C10" s="6"/>
      <c r="D10" s="6"/>
      <c r="E10" s="6"/>
      <c r="F10" s="6"/>
      <c r="G10" s="6"/>
      <c r="H10" s="6"/>
      <c r="I10" s="6"/>
    </row>
    <row r="11" spans="1:9" ht="31.2" x14ac:dyDescent="0.3">
      <c r="A11" s="31" t="s">
        <v>0</v>
      </c>
      <c r="B11" s="31" t="s">
        <v>6</v>
      </c>
      <c r="C11" s="31" t="s">
        <v>1</v>
      </c>
      <c r="D11" s="31" t="s">
        <v>39</v>
      </c>
      <c r="E11" s="31" t="s">
        <v>7</v>
      </c>
      <c r="F11" s="31" t="s">
        <v>22</v>
      </c>
      <c r="G11" s="31" t="s">
        <v>41</v>
      </c>
      <c r="H11" s="31" t="s">
        <v>21</v>
      </c>
      <c r="I11" s="31" t="s">
        <v>2</v>
      </c>
    </row>
    <row r="12" spans="1:9" ht="136.5" customHeight="1" x14ac:dyDescent="0.3">
      <c r="A12" s="27" t="s">
        <v>75</v>
      </c>
      <c r="B12" s="11" t="s">
        <v>13</v>
      </c>
      <c r="C12" s="11" t="s">
        <v>5</v>
      </c>
      <c r="D12" s="12"/>
      <c r="E12" s="13" t="s">
        <v>64</v>
      </c>
      <c r="F12" s="13" t="s">
        <v>64</v>
      </c>
      <c r="G12" s="14">
        <v>0</v>
      </c>
      <c r="H12" s="14">
        <v>1</v>
      </c>
      <c r="I12" s="15">
        <f>(G12/H12)*100</f>
        <v>0</v>
      </c>
    </row>
    <row r="13" spans="1:9" ht="130.94999999999999" customHeight="1" x14ac:dyDescent="0.3">
      <c r="A13" s="27" t="s">
        <v>73</v>
      </c>
      <c r="B13" s="11" t="s">
        <v>14</v>
      </c>
      <c r="C13" s="11" t="s">
        <v>9</v>
      </c>
      <c r="D13" s="12"/>
      <c r="E13" s="13" t="s">
        <v>64</v>
      </c>
      <c r="F13" s="13" t="s">
        <v>64</v>
      </c>
      <c r="G13" s="14">
        <v>0</v>
      </c>
      <c r="H13" s="14">
        <v>1</v>
      </c>
      <c r="I13" s="15">
        <f t="shared" ref="I13:I19" si="0">(G13/H13)*100</f>
        <v>0</v>
      </c>
    </row>
    <row r="14" spans="1:9" ht="82.8" x14ac:dyDescent="0.3">
      <c r="A14" s="27" t="s">
        <v>77</v>
      </c>
      <c r="B14" s="11" t="s">
        <v>15</v>
      </c>
      <c r="C14" s="11" t="s">
        <v>10</v>
      </c>
      <c r="D14" s="12"/>
      <c r="E14" s="13" t="s">
        <v>64</v>
      </c>
      <c r="F14" s="13" t="s">
        <v>64</v>
      </c>
      <c r="G14" s="14">
        <v>0</v>
      </c>
      <c r="H14" s="14">
        <v>1</v>
      </c>
      <c r="I14" s="15">
        <f t="shared" si="0"/>
        <v>0</v>
      </c>
    </row>
    <row r="15" spans="1:9" ht="132" customHeight="1" x14ac:dyDescent="0.3">
      <c r="A15" s="27" t="s">
        <v>76</v>
      </c>
      <c r="B15" s="11" t="s">
        <v>16</v>
      </c>
      <c r="C15" s="11" t="s">
        <v>11</v>
      </c>
      <c r="D15" s="12"/>
      <c r="E15" s="13" t="s">
        <v>64</v>
      </c>
      <c r="F15" s="13" t="s">
        <v>64</v>
      </c>
      <c r="G15" s="14">
        <v>0</v>
      </c>
      <c r="H15" s="14">
        <v>1</v>
      </c>
      <c r="I15" s="15">
        <f t="shared" ref="I15:I18" si="1">(G15/H15)*100</f>
        <v>0</v>
      </c>
    </row>
    <row r="16" spans="1:9" ht="89.25" customHeight="1" x14ac:dyDescent="0.3">
      <c r="A16" s="27" t="s">
        <v>74</v>
      </c>
      <c r="B16" s="11" t="s">
        <v>17</v>
      </c>
      <c r="C16" s="11" t="s">
        <v>12</v>
      </c>
      <c r="D16" s="12"/>
      <c r="E16" s="13" t="s">
        <v>64</v>
      </c>
      <c r="F16" s="13" t="s">
        <v>64</v>
      </c>
      <c r="G16" s="14">
        <v>0</v>
      </c>
      <c r="H16" s="14">
        <v>1</v>
      </c>
      <c r="I16" s="15">
        <f t="shared" si="1"/>
        <v>0</v>
      </c>
    </row>
    <row r="17" spans="1:9" ht="108.6" customHeight="1" x14ac:dyDescent="0.3">
      <c r="A17" s="27" t="s">
        <v>82</v>
      </c>
      <c r="B17" s="11" t="s">
        <v>53</v>
      </c>
      <c r="C17" s="11" t="s">
        <v>56</v>
      </c>
      <c r="D17" s="12"/>
      <c r="E17" s="13" t="s">
        <v>64</v>
      </c>
      <c r="F17" s="13" t="s">
        <v>64</v>
      </c>
      <c r="G17" s="14">
        <v>0</v>
      </c>
      <c r="H17" s="14">
        <v>1</v>
      </c>
      <c r="I17" s="15">
        <f t="shared" si="1"/>
        <v>0</v>
      </c>
    </row>
    <row r="18" spans="1:9" ht="112.2" customHeight="1" x14ac:dyDescent="0.3">
      <c r="A18" s="27" t="s">
        <v>81</v>
      </c>
      <c r="B18" s="11" t="s">
        <v>54</v>
      </c>
      <c r="C18" s="11" t="s">
        <v>55</v>
      </c>
      <c r="D18" s="12"/>
      <c r="E18" s="13" t="s">
        <v>64</v>
      </c>
      <c r="F18" s="13" t="s">
        <v>64</v>
      </c>
      <c r="G18" s="14">
        <v>0</v>
      </c>
      <c r="H18" s="14">
        <v>1</v>
      </c>
      <c r="I18" s="15">
        <f t="shared" si="1"/>
        <v>0</v>
      </c>
    </row>
    <row r="19" spans="1:9" ht="96" customHeight="1" x14ac:dyDescent="0.3">
      <c r="A19" s="27" t="s">
        <v>83</v>
      </c>
      <c r="B19" s="11" t="s">
        <v>57</v>
      </c>
      <c r="C19" s="11" t="s">
        <v>58</v>
      </c>
      <c r="D19" s="12"/>
      <c r="E19" s="13" t="s">
        <v>64</v>
      </c>
      <c r="F19" s="13" t="s">
        <v>64</v>
      </c>
      <c r="G19" s="14">
        <v>0</v>
      </c>
      <c r="H19" s="14">
        <v>1</v>
      </c>
      <c r="I19" s="15">
        <f t="shared" si="0"/>
        <v>0</v>
      </c>
    </row>
    <row r="20" spans="1:9" ht="109.2" customHeight="1" x14ac:dyDescent="0.3">
      <c r="A20" s="27" t="s">
        <v>79</v>
      </c>
      <c r="B20" s="11" t="s">
        <v>59</v>
      </c>
      <c r="C20" s="11" t="s">
        <v>60</v>
      </c>
      <c r="D20" s="12"/>
      <c r="E20" s="13" t="s">
        <v>64</v>
      </c>
      <c r="F20" s="13" t="s">
        <v>64</v>
      </c>
      <c r="G20" s="14">
        <v>0</v>
      </c>
      <c r="H20" s="14">
        <v>1</v>
      </c>
      <c r="I20" s="15">
        <f>(G20/H20)*100</f>
        <v>0</v>
      </c>
    </row>
    <row r="21" spans="1:9" ht="109.2" customHeight="1" x14ac:dyDescent="0.3">
      <c r="A21" s="27" t="s">
        <v>78</v>
      </c>
      <c r="B21" s="11"/>
      <c r="C21" s="11"/>
      <c r="D21" s="12"/>
      <c r="E21" s="13"/>
      <c r="F21" s="13"/>
      <c r="G21" s="14"/>
      <c r="H21" s="14"/>
      <c r="I21" s="15"/>
    </row>
    <row r="22" spans="1:9" ht="96.6" x14ac:dyDescent="0.3">
      <c r="A22" s="27" t="s">
        <v>80</v>
      </c>
      <c r="B22" s="11" t="s">
        <v>61</v>
      </c>
      <c r="C22" s="11" t="s">
        <v>62</v>
      </c>
      <c r="D22" s="12"/>
      <c r="E22" s="13" t="s">
        <v>64</v>
      </c>
      <c r="F22" s="13" t="s">
        <v>64</v>
      </c>
      <c r="G22" s="14">
        <v>0</v>
      </c>
      <c r="H22" s="14">
        <v>1</v>
      </c>
      <c r="I22" s="15">
        <f t="shared" ref="I22:I24" si="2">(G22/H22)*100</f>
        <v>0</v>
      </c>
    </row>
    <row r="23" spans="1:9" x14ac:dyDescent="0.3">
      <c r="A23" s="16"/>
      <c r="B23" s="16"/>
      <c r="C23" s="16"/>
      <c r="D23" s="16"/>
      <c r="E23" s="16"/>
      <c r="F23" s="16"/>
      <c r="G23" s="16"/>
      <c r="H23" s="16"/>
      <c r="I23" s="16"/>
    </row>
    <row r="24" spans="1:9" ht="18" x14ac:dyDescent="0.35">
      <c r="D24" s="41" t="s">
        <v>26</v>
      </c>
      <c r="E24" s="41"/>
      <c r="F24" s="41"/>
      <c r="G24" s="30">
        <f>SUM(G20:G23)</f>
        <v>0</v>
      </c>
      <c r="H24" s="30">
        <f>SUM(H12:H23)</f>
        <v>10</v>
      </c>
      <c r="I24" s="15">
        <f t="shared" si="2"/>
        <v>0</v>
      </c>
    </row>
    <row r="25" spans="1:9" x14ac:dyDescent="0.3">
      <c r="A25" s="29"/>
    </row>
    <row r="39" ht="27.6" customHeight="1" x14ac:dyDescent="0.3"/>
  </sheetData>
  <sheetProtection sheet="1" selectLockedCells="1"/>
  <mergeCells count="11">
    <mergeCell ref="D24:F24"/>
    <mergeCell ref="A1:I1"/>
    <mergeCell ref="A4:I4"/>
    <mergeCell ref="A9:I9"/>
    <mergeCell ref="A6:B6"/>
    <mergeCell ref="A7:B7"/>
    <mergeCell ref="C6:G6"/>
    <mergeCell ref="C7:G7"/>
    <mergeCell ref="A3:I3"/>
    <mergeCell ref="A2:I2"/>
    <mergeCell ref="A5:I5"/>
  </mergeCells>
  <conditionalFormatting sqref="I12:I22">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4">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7"/>
  <sheetViews>
    <sheetView tabSelected="1" zoomScaleNormal="100" zoomScaleSheetLayoutView="100" workbookViewId="0">
      <selection activeCell="B24" sqref="B24"/>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38" t="s">
        <v>27</v>
      </c>
      <c r="B2" s="38"/>
      <c r="C2" s="38"/>
      <c r="D2" s="38"/>
      <c r="E2" s="38"/>
      <c r="F2" s="38"/>
      <c r="G2" s="38"/>
      <c r="H2" s="38"/>
      <c r="I2" s="28"/>
    </row>
    <row r="3" spans="1:9" ht="37.950000000000003" customHeight="1" x14ac:dyDescent="0.3">
      <c r="A3" s="40" t="str">
        <f>Description!A3</f>
        <v>Competency Model for Health Care Services Occupation:</v>
      </c>
      <c r="B3" s="40"/>
      <c r="C3" s="40"/>
      <c r="D3" s="40"/>
      <c r="E3" s="40"/>
      <c r="F3" s="40"/>
      <c r="G3" s="40"/>
      <c r="H3" s="40"/>
    </row>
    <row r="4" spans="1:9" s="10" customFormat="1" ht="31.2" x14ac:dyDescent="0.3">
      <c r="A4" s="38" t="s">
        <v>66</v>
      </c>
      <c r="B4" s="38"/>
      <c r="C4" s="38"/>
      <c r="D4" s="38"/>
      <c r="E4" s="38"/>
      <c r="F4" s="38"/>
      <c r="G4" s="38"/>
      <c r="H4" s="38"/>
    </row>
    <row r="5" spans="1:9" s="32" customFormat="1" ht="49.2" customHeight="1" x14ac:dyDescent="0.3">
      <c r="A5" s="47" t="s">
        <v>68</v>
      </c>
      <c r="B5" s="47"/>
      <c r="C5" s="47"/>
      <c r="D5" s="47"/>
      <c r="E5" s="47"/>
      <c r="F5" s="47"/>
      <c r="G5" s="47"/>
      <c r="H5" s="47"/>
    </row>
    <row r="6" spans="1:9" s="3" customFormat="1" ht="23.4" x14ac:dyDescent="0.45">
      <c r="A6" s="2"/>
      <c r="B6" s="4"/>
      <c r="C6" s="5"/>
      <c r="D6" s="5"/>
      <c r="E6" s="5"/>
      <c r="F6" s="5"/>
      <c r="G6" s="8"/>
      <c r="H6" s="8"/>
    </row>
    <row r="7" spans="1:9" s="3" customFormat="1" ht="23.4" x14ac:dyDescent="0.45">
      <c r="A7" s="34" t="s">
        <v>3</v>
      </c>
      <c r="B7" s="34"/>
      <c r="C7" s="43" t="str">
        <f>Description!A6</f>
        <v>[Employee Name]</v>
      </c>
      <c r="D7" s="43"/>
      <c r="E7" s="43"/>
      <c r="F7" s="43"/>
      <c r="G7" s="20" t="s">
        <v>38</v>
      </c>
      <c r="H7" s="21">
        <f ca="1">Description!C16</f>
        <v>45995</v>
      </c>
    </row>
    <row r="8" spans="1:9" s="3" customFormat="1" ht="23.4" x14ac:dyDescent="0.45">
      <c r="A8" s="34" t="s">
        <v>4</v>
      </c>
      <c r="B8" s="34"/>
      <c r="C8" s="36"/>
      <c r="D8" s="36"/>
      <c r="E8" s="36"/>
      <c r="F8" s="36"/>
      <c r="G8" s="8"/>
      <c r="H8" s="8"/>
    </row>
    <row r="9" spans="1:9" ht="41.7" customHeight="1" x14ac:dyDescent="0.45">
      <c r="A9" s="2"/>
      <c r="B9" s="4"/>
      <c r="C9" s="5"/>
      <c r="D9" s="5"/>
      <c r="E9" s="5"/>
      <c r="F9" s="5"/>
      <c r="G9" s="8"/>
      <c r="H9" s="8"/>
    </row>
    <row r="10" spans="1:9" s="9" customFormat="1" ht="31.2" x14ac:dyDescent="0.3">
      <c r="A10" s="42" t="s">
        <v>69</v>
      </c>
      <c r="B10" s="42"/>
      <c r="C10" s="42"/>
      <c r="D10" s="42"/>
      <c r="E10" s="42"/>
      <c r="F10" s="42"/>
      <c r="G10" s="42"/>
      <c r="H10" s="42"/>
    </row>
    <row r="11" spans="1:9" s="7" customFormat="1" ht="31.2" x14ac:dyDescent="0.3">
      <c r="A11" s="6"/>
      <c r="B11" s="6"/>
      <c r="C11" s="6"/>
      <c r="D11" s="6"/>
      <c r="E11" s="6"/>
      <c r="F11" s="6"/>
      <c r="G11" s="6"/>
      <c r="H11" s="6"/>
    </row>
    <row r="12" spans="1:9" ht="113.25" customHeight="1" x14ac:dyDescent="0.3">
      <c r="A12" s="31" t="s">
        <v>18</v>
      </c>
      <c r="B12" s="31" t="s">
        <v>23</v>
      </c>
      <c r="C12" s="31" t="s">
        <v>24</v>
      </c>
      <c r="D12" s="31" t="s">
        <v>7</v>
      </c>
      <c r="E12" s="31" t="s">
        <v>25</v>
      </c>
      <c r="F12" s="31" t="s">
        <v>42</v>
      </c>
      <c r="G12" s="31" t="s">
        <v>8</v>
      </c>
      <c r="H12" s="31" t="s">
        <v>2</v>
      </c>
    </row>
    <row r="13" spans="1:9" ht="75" customHeight="1" x14ac:dyDescent="0.3">
      <c r="A13" s="27" t="s">
        <v>84</v>
      </c>
      <c r="B13" s="11" t="s">
        <v>19</v>
      </c>
      <c r="C13" s="11"/>
      <c r="D13" s="13" t="s">
        <v>64</v>
      </c>
      <c r="E13" s="13" t="s">
        <v>64</v>
      </c>
      <c r="F13" s="14">
        <v>0</v>
      </c>
      <c r="G13" s="14">
        <v>1</v>
      </c>
      <c r="H13" s="15">
        <f t="shared" ref="H13:H26" si="0">(F13/G13)*100</f>
        <v>0</v>
      </c>
    </row>
    <row r="14" spans="1:9" ht="151.19999999999999" customHeight="1" x14ac:dyDescent="0.3">
      <c r="A14" s="27" t="s">
        <v>85</v>
      </c>
      <c r="B14" s="11" t="s">
        <v>19</v>
      </c>
      <c r="C14" s="11"/>
      <c r="D14" s="13" t="s">
        <v>64</v>
      </c>
      <c r="E14" s="13" t="s">
        <v>64</v>
      </c>
      <c r="F14" s="14">
        <v>0</v>
      </c>
      <c r="G14" s="14">
        <v>1</v>
      </c>
      <c r="H14" s="15">
        <f t="shared" ref="H14" si="1">(F14/G14)*100</f>
        <v>0</v>
      </c>
    </row>
    <row r="15" spans="1:9" ht="124.5" customHeight="1" x14ac:dyDescent="0.3">
      <c r="A15" s="27" t="s">
        <v>86</v>
      </c>
      <c r="B15" s="11" t="s">
        <v>19</v>
      </c>
      <c r="C15" s="11"/>
      <c r="D15" s="13" t="s">
        <v>64</v>
      </c>
      <c r="E15" s="13" t="s">
        <v>64</v>
      </c>
      <c r="F15" s="14">
        <v>0</v>
      </c>
      <c r="G15" s="14">
        <v>1</v>
      </c>
      <c r="H15" s="15">
        <f t="shared" ref="H15:H24" si="2">(F15/G15)*100</f>
        <v>0</v>
      </c>
    </row>
    <row r="16" spans="1:9" ht="57.75" customHeight="1" x14ac:dyDescent="0.3">
      <c r="A16" s="27" t="s">
        <v>87</v>
      </c>
      <c r="B16" s="11" t="s">
        <v>19</v>
      </c>
      <c r="C16" s="11"/>
      <c r="D16" s="13" t="s">
        <v>64</v>
      </c>
      <c r="E16" s="13" t="s">
        <v>64</v>
      </c>
      <c r="F16" s="14">
        <v>0</v>
      </c>
      <c r="G16" s="14">
        <v>1</v>
      </c>
      <c r="H16" s="15">
        <f t="shared" si="2"/>
        <v>0</v>
      </c>
    </row>
    <row r="17" spans="1:8" ht="99" customHeight="1" x14ac:dyDescent="0.3">
      <c r="A17" s="27" t="s">
        <v>88</v>
      </c>
      <c r="B17" s="11" t="s">
        <v>19</v>
      </c>
      <c r="C17" s="11"/>
      <c r="D17" s="13" t="s">
        <v>64</v>
      </c>
      <c r="E17" s="13" t="s">
        <v>64</v>
      </c>
      <c r="F17" s="14">
        <v>0</v>
      </c>
      <c r="G17" s="14">
        <v>1</v>
      </c>
      <c r="H17" s="15">
        <f t="shared" ref="H17" si="3">(F17/G17)*100</f>
        <v>0</v>
      </c>
    </row>
    <row r="18" spans="1:8" ht="69.75" customHeight="1" x14ac:dyDescent="0.3">
      <c r="A18" s="27" t="s">
        <v>89</v>
      </c>
      <c r="B18" s="11" t="s">
        <v>19</v>
      </c>
      <c r="C18" s="11"/>
      <c r="D18" s="13" t="s">
        <v>64</v>
      </c>
      <c r="E18" s="13" t="s">
        <v>64</v>
      </c>
      <c r="F18" s="14">
        <v>0</v>
      </c>
      <c r="G18" s="14">
        <v>1</v>
      </c>
      <c r="H18" s="15">
        <f t="shared" ref="H18:H23" si="4">(F18/G18)*100</f>
        <v>0</v>
      </c>
    </row>
    <row r="19" spans="1:8" ht="55.2" x14ac:dyDescent="0.3">
      <c r="A19" s="27" t="s">
        <v>90</v>
      </c>
      <c r="B19" s="11" t="s">
        <v>19</v>
      </c>
      <c r="C19" s="11"/>
      <c r="D19" s="13" t="s">
        <v>64</v>
      </c>
      <c r="E19" s="13" t="s">
        <v>64</v>
      </c>
      <c r="F19" s="14">
        <v>0</v>
      </c>
      <c r="G19" s="14">
        <v>1</v>
      </c>
      <c r="H19" s="15">
        <f t="shared" si="4"/>
        <v>0</v>
      </c>
    </row>
    <row r="20" spans="1:8" ht="69.75" customHeight="1" x14ac:dyDescent="0.3">
      <c r="A20" s="27" t="s">
        <v>91</v>
      </c>
      <c r="B20" s="11" t="s">
        <v>19</v>
      </c>
      <c r="C20" s="11"/>
      <c r="D20" s="13" t="s">
        <v>64</v>
      </c>
      <c r="E20" s="13" t="s">
        <v>64</v>
      </c>
      <c r="F20" s="14">
        <v>0</v>
      </c>
      <c r="G20" s="14">
        <v>1</v>
      </c>
      <c r="H20" s="15">
        <f t="shared" si="4"/>
        <v>0</v>
      </c>
    </row>
    <row r="21" spans="1:8" ht="71.25" customHeight="1" x14ac:dyDescent="0.3">
      <c r="A21" s="33" t="s">
        <v>92</v>
      </c>
      <c r="B21" s="11" t="s">
        <v>19</v>
      </c>
      <c r="C21" s="11"/>
      <c r="D21" s="13" t="s">
        <v>64</v>
      </c>
      <c r="E21" s="13" t="s">
        <v>64</v>
      </c>
      <c r="F21" s="14">
        <v>0</v>
      </c>
      <c r="G21" s="14">
        <v>1</v>
      </c>
      <c r="H21" s="15">
        <f t="shared" si="4"/>
        <v>0</v>
      </c>
    </row>
    <row r="22" spans="1:8" ht="96.6" x14ac:dyDescent="0.3">
      <c r="A22" s="27" t="s">
        <v>93</v>
      </c>
      <c r="B22" s="11" t="s">
        <v>19</v>
      </c>
      <c r="C22" s="11"/>
      <c r="D22" s="13" t="s">
        <v>64</v>
      </c>
      <c r="E22" s="13" t="s">
        <v>64</v>
      </c>
      <c r="F22" s="14">
        <v>0</v>
      </c>
      <c r="G22" s="14">
        <v>1</v>
      </c>
      <c r="H22" s="15">
        <f t="shared" si="4"/>
        <v>0</v>
      </c>
    </row>
    <row r="23" spans="1:8" ht="127.8" customHeight="1" x14ac:dyDescent="0.3">
      <c r="A23" s="27" t="s">
        <v>94</v>
      </c>
      <c r="B23" s="11" t="s">
        <v>19</v>
      </c>
      <c r="C23" s="11"/>
      <c r="D23" s="13" t="s">
        <v>64</v>
      </c>
      <c r="E23" s="13" t="s">
        <v>64</v>
      </c>
      <c r="F23" s="14">
        <v>0</v>
      </c>
      <c r="G23" s="14">
        <v>1</v>
      </c>
      <c r="H23" s="15">
        <f t="shared" si="4"/>
        <v>0</v>
      </c>
    </row>
    <row r="24" spans="1:8" ht="110.4" x14ac:dyDescent="0.3">
      <c r="A24" s="27" t="s">
        <v>95</v>
      </c>
      <c r="B24" s="11" t="s">
        <v>19</v>
      </c>
      <c r="C24" s="11"/>
      <c r="D24" s="13" t="s">
        <v>64</v>
      </c>
      <c r="E24" s="13" t="s">
        <v>64</v>
      </c>
      <c r="F24" s="14">
        <v>0</v>
      </c>
      <c r="G24" s="14">
        <v>1</v>
      </c>
      <c r="H24" s="15">
        <f t="shared" si="2"/>
        <v>0</v>
      </c>
    </row>
    <row r="25" spans="1:8" x14ac:dyDescent="0.3">
      <c r="A25" s="16"/>
      <c r="B25" s="16"/>
      <c r="C25" s="16"/>
      <c r="D25" s="16"/>
      <c r="E25" s="16"/>
      <c r="F25" s="16"/>
      <c r="G25" s="16"/>
      <c r="H25" s="16"/>
    </row>
    <row r="26" spans="1:8" ht="18" x14ac:dyDescent="0.3">
      <c r="C26" s="41" t="s">
        <v>26</v>
      </c>
      <c r="D26" s="41"/>
      <c r="E26" s="46"/>
      <c r="F26" s="14">
        <f>SUM(F13:F25)</f>
        <v>0</v>
      </c>
      <c r="G26" s="14">
        <f>SUM(G13:G25)</f>
        <v>12</v>
      </c>
      <c r="H26" s="15">
        <f t="shared" si="0"/>
        <v>0</v>
      </c>
    </row>
    <row r="27" spans="1:8" x14ac:dyDescent="0.3">
      <c r="A27" s="29"/>
    </row>
  </sheetData>
  <sheetProtection sheet="1" selectLockedCells="1"/>
  <mergeCells count="11">
    <mergeCell ref="C26:E26"/>
    <mergeCell ref="A10:H10"/>
    <mergeCell ref="A5:H5"/>
    <mergeCell ref="A1:H1"/>
    <mergeCell ref="A4:H4"/>
    <mergeCell ref="A7:B7"/>
    <mergeCell ref="C7:F7"/>
    <mergeCell ref="A8:B8"/>
    <mergeCell ref="C8:F8"/>
    <mergeCell ref="A3:H3"/>
    <mergeCell ref="A2:H2"/>
  </mergeCells>
  <conditionalFormatting sqref="H13:H24">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6">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H13:H24</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7.950000000000003" customHeight="1" x14ac:dyDescent="0.3">
      <c r="B2" s="38" t="s">
        <v>40</v>
      </c>
      <c r="C2" s="38"/>
      <c r="D2" s="38"/>
      <c r="E2" s="38"/>
      <c r="F2" s="38"/>
      <c r="G2" s="38"/>
      <c r="H2" s="38"/>
      <c r="I2" s="38"/>
      <c r="J2" s="38"/>
    </row>
    <row r="3" spans="1:10" s="22" customFormat="1" ht="22.95" customHeight="1" x14ac:dyDescent="0.3">
      <c r="A3" s="23" t="s">
        <v>44</v>
      </c>
      <c r="B3" s="39" t="s">
        <v>43</v>
      </c>
      <c r="C3" s="39"/>
      <c r="D3" s="39"/>
      <c r="E3" s="39"/>
      <c r="F3" s="39"/>
      <c r="G3" s="39"/>
      <c r="H3" s="39"/>
      <c r="I3" s="39"/>
      <c r="J3" s="39"/>
    </row>
    <row r="4" spans="1:10" ht="29.4" customHeight="1" x14ac:dyDescent="0.3">
      <c r="A4" s="23" t="s">
        <v>45</v>
      </c>
      <c r="B4" s="39" t="s">
        <v>46</v>
      </c>
      <c r="C4" s="39"/>
      <c r="D4" s="39"/>
      <c r="E4" s="39"/>
      <c r="F4" s="39"/>
      <c r="G4" s="39"/>
      <c r="H4" s="39"/>
      <c r="I4" s="39"/>
      <c r="J4" s="39"/>
    </row>
    <row r="5" spans="1:10" ht="45.6" customHeight="1" x14ac:dyDescent="0.3">
      <c r="A5" s="25" t="s">
        <v>47</v>
      </c>
      <c r="B5" s="39" t="s">
        <v>63</v>
      </c>
      <c r="C5" s="39"/>
      <c r="D5" s="39"/>
      <c r="E5" s="39"/>
      <c r="F5" s="39"/>
      <c r="G5" s="39"/>
      <c r="H5" s="39"/>
      <c r="I5" s="39"/>
      <c r="J5" s="39"/>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48</v>
      </c>
      <c r="B28" s="39" t="s">
        <v>49</v>
      </c>
      <c r="C28" s="39"/>
      <c r="D28" s="39"/>
      <c r="E28" s="39"/>
      <c r="F28" s="39"/>
      <c r="G28" s="39"/>
      <c r="H28" s="39"/>
      <c r="I28" s="39"/>
      <c r="J28" s="39"/>
    </row>
    <row r="29" spans="1:10" ht="69.45" customHeight="1" x14ac:dyDescent="0.3">
      <c r="A29" s="26" t="s">
        <v>50</v>
      </c>
      <c r="B29" s="39" t="s">
        <v>51</v>
      </c>
      <c r="C29" s="39"/>
      <c r="D29" s="39"/>
      <c r="E29" s="39"/>
      <c r="F29" s="39"/>
      <c r="G29" s="39"/>
      <c r="H29" s="39"/>
      <c r="I29" s="39"/>
      <c r="J29" s="39"/>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68133-D86C-4C62-9ACB-A2C3B42DA3F0}"/>
</file>

<file path=customXml/itemProps2.xml><?xml version="1.0" encoding="utf-8"?>
<ds:datastoreItem xmlns:ds="http://schemas.openxmlformats.org/officeDocument/2006/customXml" ds:itemID="{79261C86-8A35-4DD8-9788-2210E5605D25}"/>
</file>

<file path=customXml/itemProps3.xml><?xml version="1.0" encoding="utf-8"?>
<ds:datastoreItem xmlns:ds="http://schemas.openxmlformats.org/officeDocument/2006/customXml" ds:itemID="{6342277E-0F59-4E79-BCD9-079427805E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Registered Nurse</dc:title>
  <dc:creator>MN Dual-Training Pipeline</dc:creator>
  <cp:lastModifiedBy>Solomon, Dan (DLI)</cp:lastModifiedBy>
  <cp:lastPrinted>2018-10-04T16:53:49Z</cp:lastPrinted>
  <dcterms:created xsi:type="dcterms:W3CDTF">2016-03-14T18:42:35Z</dcterms:created>
  <dcterms:modified xsi:type="dcterms:W3CDTF">2025-12-04T21:22:12Z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