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244DD6A0-75F2-49E9-8C09-3953CFF7C278}"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Instruction'!$A$1:$I$22</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4" i="1"/>
  <c r="I20" i="1"/>
  <c r="H16" i="7" l="1"/>
  <c r="H17" i="7"/>
  <c r="H18" i="7"/>
  <c r="H21" i="7"/>
  <c r="I19" i="1" l="1"/>
  <c r="I18" i="1"/>
  <c r="I17" i="1"/>
  <c r="G25" i="7" l="1"/>
  <c r="H15" i="7"/>
  <c r="H14" i="7"/>
  <c r="H13" i="7"/>
  <c r="H12" i="7"/>
  <c r="H22" i="1" l="1"/>
  <c r="I15" i="1"/>
  <c r="I13" i="1"/>
  <c r="I11" i="1"/>
  <c r="A2" i="7" l="1"/>
  <c r="A2" i="1"/>
  <c r="C14" i="4" l="1"/>
  <c r="I5" i="1" l="1"/>
  <c r="H6" i="7"/>
  <c r="G22" i="1"/>
  <c r="F25" i="7"/>
  <c r="C6" i="7"/>
  <c r="C5" i="1"/>
  <c r="H25" i="7" l="1"/>
  <c r="I22" i="1"/>
</calcChain>
</file>

<file path=xl/sharedStrings.xml><?xml version="1.0" encoding="utf-8"?>
<sst xmlns="http://schemas.openxmlformats.org/spreadsheetml/2006/main" count="152" uniqueCount="79">
  <si>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</si>
  <si>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</si>
  <si>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</si>
  <si>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</si>
  <si>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</si>
  <si>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</si>
  <si>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</si>
  <si>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</si>
  <si>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</si>
  <si>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</si>
  <si>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</si>
  <si>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</si>
  <si>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</si>
  <si>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</si>
  <si>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</si>
  <si>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</si>
  <si>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</si>
  <si>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</si>
  <si>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</si>
  <si>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</si>
  <si>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</si>
  <si>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</si>
  <si>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</si>
  <si>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</si>
  <si>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</si>
  <si>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</si>
  <si>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</si>
  <si>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</si>
  <si>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</si>
  <si>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</si>
  <si>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</si>
  <si>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</si>
  <si>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</si>
  <si>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</si>
  <si>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</si>
  <si>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</si>
  <si>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</si>
  <si>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</si>
  <si>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</si>
  <si>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</si>
  <si>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</si>
  <si>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</si>
  <si>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</si>
  <si>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</si>
  <si>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</si>
  <si>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</si>
  <si>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</si>
  <si>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</si>
  <si>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</si>
  <si>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</si>
  <si>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9 Name</t>
  </si>
  <si>
    <t xml:space="preserve">Competency Model for Health Care Services Occupation:
Pharmacy Technician </t>
  </si>
  <si>
    <t>Competency Model for Health Care Services Occupation:
Pharmacy Technician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</si>
  <si>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</si>
  <si>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</si>
  <si>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</si>
  <si>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Pharmacy law and regulations </t>
    </r>
    <r>
      <rPr>
        <sz val="10"/>
        <color rgb="FF0A3B61"/>
        <rFont val="Aptos Narrow"/>
        <family val="2"/>
      </rPr>
      <t>–</t>
    </r>
    <r>
      <rPr>
        <sz val="10"/>
        <color rgb="FF0A3B61"/>
        <rFont val="Calibri"/>
        <family val="2"/>
        <scheme val="minor"/>
      </rPr>
      <t xml:space="preserve"> Understand relevant local, state and federal laws and regulations that impact the delivery of pharmaceuticals.</t>
    </r>
  </si>
  <si>
    <r>
      <rPr>
        <b/>
        <sz val="10"/>
        <color rgb="FF0A3B61"/>
        <rFont val="Calibri"/>
        <family val="2"/>
        <scheme val="minor"/>
      </rPr>
      <t xml:space="preserve">Practice ethical responsibility </t>
    </r>
    <r>
      <rPr>
        <sz val="10"/>
        <color rgb="FF0A3B61"/>
        <rFont val="Aptos Narrow"/>
        <family val="2"/>
      </rPr>
      <t>–</t>
    </r>
    <r>
      <rPr>
        <sz val="10"/>
        <color rgb="FF0A3B61"/>
        <rFont val="Calibri"/>
        <family val="2"/>
        <scheme val="minor"/>
      </rPr>
      <t xml:space="preserve"> Understand how medical ethics allow people, regardless of race, gender, or religion to be guaranteed quality and principled care.</t>
    </r>
  </si>
  <si>
    <r>
      <rPr>
        <b/>
        <sz val="10"/>
        <color rgb="FF0A3B61"/>
        <rFont val="Calibri"/>
        <family val="2"/>
        <scheme val="minor"/>
      </rPr>
      <t xml:space="preserve">Pharmacy technology </t>
    </r>
    <r>
      <rPr>
        <sz val="10"/>
        <color rgb="FF0A3B61"/>
        <rFont val="Aptos Narrow"/>
        <family val="2"/>
      </rPr>
      <t>–</t>
    </r>
    <r>
      <rPr>
        <sz val="10"/>
        <color rgb="FF0A3B61"/>
        <rFont val="Calibri"/>
        <family val="2"/>
        <scheme val="minor"/>
      </rPr>
      <t xml:space="preserve">  Understand various efficiencies within the field including, but
not limited to prescription drug monitoring, medication therapy management,
automated dispensing cabinets and medication reminder devices.</t>
    </r>
  </si>
  <si>
    <r>
      <rPr>
        <b/>
        <sz val="10"/>
        <color rgb="FF0A3B61"/>
        <rFont val="Calibri"/>
        <family val="2"/>
        <scheme val="minor"/>
      </rPr>
      <t xml:space="preserve">Foundations of pharmaceutical calculations </t>
    </r>
    <r>
      <rPr>
        <sz val="10"/>
        <color rgb="FF0A3B61"/>
        <rFont val="Aptos Narrow"/>
        <family val="2"/>
      </rPr>
      <t>–</t>
    </r>
    <r>
      <rPr>
        <sz val="10"/>
        <color rgb="FF0A3B61"/>
        <rFont val="Calibri"/>
        <family val="2"/>
      </rPr>
      <t xml:space="preserve"> </t>
    </r>
    <r>
      <rPr>
        <sz val="10"/>
        <color rgb="FF0A3B61"/>
        <rFont val="Calibri"/>
        <family val="2"/>
        <scheme val="minor"/>
      </rPr>
      <t xml:space="preserve">Understand basic mathematic concepts and skills necessary for correctly interpreting prescriptions and drug orders and performing dosing calculations. </t>
    </r>
  </si>
  <si>
    <r>
      <rPr>
        <b/>
        <sz val="10"/>
        <color rgb="FF0A3B61"/>
        <rFont val="Calibri"/>
        <family val="2"/>
        <scheme val="minor"/>
      </rPr>
      <t xml:space="preserve">Pharmacotherapy </t>
    </r>
    <r>
      <rPr>
        <sz val="10"/>
        <color rgb="FF0A3B61"/>
        <rFont val="Aptos Narrow"/>
        <family val="2"/>
      </rPr>
      <t>–</t>
    </r>
    <r>
      <rPr>
        <sz val="10"/>
        <color rgb="FF0A3B61"/>
        <rFont val="Calibri"/>
        <family val="2"/>
        <scheme val="minor"/>
      </rPr>
      <t xml:space="preserve"> Understands the therapeutic uses of medications. Understands what a formulary is and proper process of generic medication substitution.  </t>
    </r>
  </si>
  <si>
    <r>
      <t xml:space="preserve">Medical terminology </t>
    </r>
    <r>
      <rPr>
        <sz val="10"/>
        <color rgb="FF0A3B61"/>
        <rFont val="Aptos Narrow"/>
        <family val="2"/>
      </rPr>
      <t>–</t>
    </r>
    <r>
      <rPr>
        <sz val="10"/>
        <color rgb="FF0A3B61"/>
        <rFont val="Calibri"/>
        <family val="2"/>
      </rPr>
      <t xml:space="preserve"> </t>
    </r>
    <r>
      <rPr>
        <sz val="10"/>
        <color rgb="FF0A3B61"/>
        <rFont val="Calibri"/>
        <family val="2"/>
        <scheme val="minor"/>
      </rPr>
      <t>Understand the language used to precisely describe the human body including its components, processes, conditions affecting it, and procedures performed upon it.</t>
    </r>
  </si>
  <si>
    <r>
      <rPr>
        <b/>
        <sz val="10"/>
        <color rgb="FF0A3B61"/>
        <rFont val="Calibri"/>
        <family val="2"/>
        <scheme val="minor"/>
      </rPr>
      <t xml:space="preserve">Patient and family centered care </t>
    </r>
    <r>
      <rPr>
        <sz val="10"/>
        <color rgb="FF0A3B61"/>
        <rFont val="Aptos Narrow"/>
        <family val="2"/>
      </rPr>
      <t>–</t>
    </r>
    <r>
      <rPr>
        <sz val="10"/>
        <color rgb="FF0A3B61"/>
        <rFont val="Calibri"/>
        <family val="2"/>
      </rPr>
      <t xml:space="preserve"> </t>
    </r>
    <r>
      <rPr>
        <sz val="10"/>
        <color rgb="FF0A3B61"/>
        <rFont val="Calibri"/>
        <family val="2"/>
        <scheme val="minor"/>
      </rPr>
      <t>Understand how patients are partners with their
health care providers, and providers treat patients and families not only from a clinical
perspective, but also from an emotional, mental, spiritual, social and financial
perspective.</t>
    </r>
  </si>
  <si>
    <r>
      <rPr>
        <b/>
        <sz val="10"/>
        <color rgb="FF0A3B61"/>
        <rFont val="Calibri"/>
        <family val="2"/>
        <scheme val="minor"/>
      </rPr>
      <t xml:space="preserve">Transcultural care </t>
    </r>
    <r>
      <rPr>
        <sz val="10"/>
        <color rgb="FF0A3B61"/>
        <rFont val="Aptos Narrow"/>
        <family val="2"/>
      </rPr>
      <t>–</t>
    </r>
    <r>
      <rPr>
        <sz val="10"/>
        <color rgb="FF0A3B61"/>
        <rFont val="Calibri"/>
        <family val="2"/>
      </rPr>
      <t xml:space="preserve"> </t>
    </r>
    <r>
      <rPr>
        <sz val="10"/>
        <color rgb="FF0A3B61"/>
        <rFont val="Calibri"/>
        <family val="2"/>
        <scheme val="minor"/>
      </rPr>
      <t>Understand the awareness of different cultures and cultural sensitivity with both verbal and non-verbal communication.</t>
    </r>
  </si>
  <si>
    <r>
      <rPr>
        <b/>
        <sz val="10"/>
        <color rgb="FF0A3B61"/>
        <rFont val="Calibri"/>
        <family val="2"/>
        <scheme val="minor"/>
      </rPr>
      <t xml:space="preserve">Enter patient and drug information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the need to minimize the risk of system errors.</t>
    </r>
  </si>
  <si>
    <r>
      <rPr>
        <b/>
        <sz val="10"/>
        <color rgb="FF0A3B61"/>
        <rFont val="Calibri"/>
        <family val="2"/>
        <scheme val="minor"/>
      </rPr>
      <t xml:space="preserve">Engage customers to learn about their health and medications </t>
    </r>
    <r>
      <rPr>
        <sz val="10"/>
        <color rgb="FF0A3B61"/>
        <rFont val="Aptos Narrow"/>
        <family val="2"/>
      </rPr>
      <t>–</t>
    </r>
    <r>
      <rPr>
        <sz val="10"/>
        <color rgb="FF0A3B61"/>
        <rFont val="Calibri"/>
        <family val="2"/>
        <scheme val="minor"/>
      </rPr>
      <t xml:space="preserve"> Understand how to exhibit empathy, concern, and willingness to help each person. </t>
    </r>
  </si>
  <si>
    <r>
      <rPr>
        <b/>
        <sz val="10"/>
        <color rgb="FF0A3B61"/>
        <rFont val="Calibri"/>
        <family val="2"/>
        <scheme val="minor"/>
      </rPr>
      <t xml:space="preserve">Prepare patient-specific medications for distribution </t>
    </r>
    <r>
      <rPr>
        <sz val="10"/>
        <color rgb="FF0A3B61"/>
        <rFont val="Aptos Narrow"/>
        <family val="2"/>
      </rPr>
      <t xml:space="preserve">– </t>
    </r>
    <r>
      <rPr>
        <sz val="10"/>
        <color rgb="FF0A3B61"/>
        <rFont val="Calibri"/>
        <family val="2"/>
        <scheme val="minor"/>
      </rPr>
      <t>Understand the precise attention to detail with each prescription.</t>
    </r>
  </si>
  <si>
    <r>
      <rPr>
        <b/>
        <sz val="10"/>
        <color rgb="FF0A3B61"/>
        <rFont val="Calibri"/>
        <family val="2"/>
        <scheme val="minor"/>
      </rPr>
      <t xml:space="preserve">Assist pharmacist in maintaining workflow </t>
    </r>
    <r>
      <rPr>
        <sz val="10"/>
        <color rgb="FF0A3B61"/>
        <rFont val="Aptos Narrow"/>
        <family val="2"/>
      </rPr>
      <t>–</t>
    </r>
    <r>
      <rPr>
        <sz val="10"/>
        <color rgb="FF0A3B61"/>
        <rFont val="Calibri"/>
        <family val="2"/>
        <scheme val="minor"/>
      </rPr>
      <t xml:space="preserve"> Know how to maintain checks and balances and process mistake-free prescriptions. </t>
    </r>
  </si>
  <si>
    <r>
      <rPr>
        <b/>
        <sz val="10"/>
        <color rgb="FF0A3B61"/>
        <rFont val="Calibri"/>
        <family val="2"/>
        <scheme val="minor"/>
      </rPr>
      <t xml:space="preserve">Process claims for prescription services </t>
    </r>
    <r>
      <rPr>
        <sz val="10"/>
        <color rgb="FF0A3B61"/>
        <rFont val="Aptos Narrow"/>
        <family val="2"/>
      </rPr>
      <t>–</t>
    </r>
    <r>
      <rPr>
        <sz val="10"/>
        <color rgb="FF0A3B61"/>
        <rFont val="Calibri"/>
        <family val="2"/>
        <scheme val="minor"/>
      </rPr>
      <t xml:space="preserve"> Know how to collect and enter patients insurance information data into the pharmacy information system accurately. </t>
    </r>
  </si>
  <si>
    <r>
      <rPr>
        <b/>
        <sz val="10"/>
        <color rgb="FF0A3B61"/>
        <rFont val="Calibri"/>
        <family val="2"/>
        <scheme val="minor"/>
      </rPr>
      <t xml:space="preserve">Develops and maintains good relationships with patients, medical providers and community </t>
    </r>
    <r>
      <rPr>
        <sz val="10"/>
        <color rgb="FF0A3B61"/>
        <rFont val="Aptos Narrow"/>
        <family val="2"/>
      </rPr>
      <t>–</t>
    </r>
    <r>
      <rPr>
        <sz val="10"/>
        <color rgb="FF0A3B61"/>
        <rFont val="Calibri"/>
        <family val="2"/>
        <scheme val="minor"/>
      </rPr>
      <t xml:space="preserve"> Knows how to provide friendly customer service while strictly maintaining customer confidentiality.</t>
    </r>
  </si>
  <si>
    <r>
      <rPr>
        <b/>
        <sz val="10"/>
        <color rgb="FF0A3B61"/>
        <rFont val="Calibri"/>
        <family val="2"/>
        <scheme val="minor"/>
      </rPr>
      <t>Provide education on prescriptions to patients and families</t>
    </r>
    <r>
      <rPr>
        <sz val="10"/>
        <color rgb="FF0A3B61"/>
        <rFont val="Calibri"/>
        <family val="2"/>
        <scheme val="minor"/>
      </rPr>
      <t xml:space="preserve"> </t>
    </r>
    <r>
      <rPr>
        <sz val="10"/>
        <color rgb="FF0A3B61"/>
        <rFont val="Aptos Narrow"/>
        <family val="2"/>
      </rPr>
      <t>–</t>
    </r>
    <r>
      <rPr>
        <sz val="10"/>
        <color rgb="FF0A3B61"/>
        <rFont val="Calibri"/>
        <family val="2"/>
      </rPr>
      <t xml:space="preserve"> </t>
    </r>
    <r>
      <rPr>
        <sz val="10"/>
        <color rgb="FF0A3B61"/>
        <rFont val="Calibri"/>
        <family val="2"/>
        <scheme val="minor"/>
      </rPr>
      <t>Understands how to use effective communication skills to determine if a patient or caregiver would like pharmacist counseling on medications.</t>
    </r>
  </si>
  <si>
    <r>
      <rPr>
        <b/>
        <sz val="10"/>
        <color rgb="FF0A3B61"/>
        <rFont val="Calibri"/>
        <family val="2"/>
        <scheme val="minor"/>
      </rPr>
      <t xml:space="preserve">Update patient information on file </t>
    </r>
    <r>
      <rPr>
        <sz val="10"/>
        <color rgb="FF0A3B61"/>
        <rFont val="Aptos Narrow"/>
        <family val="2"/>
      </rPr>
      <t xml:space="preserve">– </t>
    </r>
    <r>
      <rPr>
        <sz val="10"/>
        <color rgb="FF0A3B61"/>
        <rFont val="Calibri"/>
        <family val="2"/>
      </rPr>
      <t>Know to update information,</t>
    </r>
    <r>
      <rPr>
        <sz val="10"/>
        <color rgb="FF0A3B61"/>
        <rFont val="Calibri"/>
        <family val="2"/>
        <scheme val="minor"/>
      </rPr>
      <t xml:space="preserve"> including allergies and current active medications. </t>
    </r>
  </si>
  <si>
    <r>
      <t xml:space="preserve">Handle telephone and online calls from patients and physicians </t>
    </r>
    <r>
      <rPr>
        <sz val="10"/>
        <color rgb="FF0A3B61"/>
        <rFont val="Aptos Narrow"/>
        <family val="2"/>
      </rPr>
      <t>–</t>
    </r>
    <r>
      <rPr>
        <b/>
        <sz val="10"/>
        <color rgb="FF0A3B61"/>
        <rFont val="Calibri"/>
        <family val="2"/>
        <scheme val="minor"/>
      </rPr>
      <t xml:space="preserve"> </t>
    </r>
    <r>
      <rPr>
        <sz val="10"/>
        <color rgb="FF0A3B61"/>
        <rFont val="Calibri"/>
        <family val="2"/>
        <scheme val="minor"/>
      </rPr>
      <t xml:space="preserve">Understand how to communicate and also the need to ensure accuracy of insurance information data and medication orders. </t>
    </r>
  </si>
  <si>
    <r>
      <rPr>
        <b/>
        <sz val="10"/>
        <color rgb="FF0A3B61"/>
        <rFont val="Calibri"/>
        <family val="2"/>
        <scheme val="minor"/>
      </rPr>
      <t xml:space="preserve">Manage inventory for orders, unpacks, check and store pharmaceuticals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careful, accurate and regular inventory management including removing outdated supplies as necessary.</t>
    </r>
  </si>
  <si>
    <r>
      <t xml:space="preserve">Perfor sterile and non-sterile compounding </t>
    </r>
    <r>
      <rPr>
        <sz val="10"/>
        <color rgb="FF0A3B61"/>
        <rFont val="Aptos Narrow"/>
        <family val="2"/>
      </rPr>
      <t>–</t>
    </r>
    <r>
      <rPr>
        <sz val="10"/>
        <color rgb="FF0A3B61"/>
        <rFont val="Calibri"/>
        <family val="2"/>
        <scheme val="minor"/>
      </rPr>
      <t xml:space="preserve"> Understand the law of compounding and can use proper technique for compounding sterile and non-sterile products.</t>
    </r>
  </si>
  <si>
    <r>
      <rPr>
        <b/>
        <sz val="10"/>
        <color rgb="FF0A3B61"/>
        <rFont val="Calibri"/>
        <family val="2"/>
        <scheme val="minor"/>
      </rPr>
      <t xml:space="preserve">Oversee controlled substances </t>
    </r>
    <r>
      <rPr>
        <sz val="10"/>
        <color rgb="FF0A3B61"/>
        <rFont val="Aptos Narrow"/>
        <family val="2"/>
      </rPr>
      <t>–</t>
    </r>
    <r>
      <rPr>
        <sz val="10"/>
        <color rgb="FF0A3B61"/>
        <rFont val="Calibri"/>
        <family val="2"/>
      </rPr>
      <t xml:space="preserve"> </t>
    </r>
    <r>
      <rPr>
        <sz val="10"/>
        <color rgb="FF0A3B61"/>
        <rFont val="Calibri"/>
        <family val="2"/>
        <scheme val="minor"/>
      </rPr>
      <t>Understands how to properly handle and manage controlled substance inventory.</t>
    </r>
  </si>
  <si>
    <r>
      <rPr>
        <b/>
        <sz val="10"/>
        <color rgb="FF0A3B61"/>
        <rFont val="Calibri"/>
        <family val="2"/>
        <scheme val="minor"/>
      </rPr>
      <t xml:space="preserve">Collabortion with staff and patients/customers </t>
    </r>
    <r>
      <rPr>
        <sz val="10"/>
        <color rgb="FF0A3B61"/>
        <rFont val="Aptos Narrow"/>
        <family val="2"/>
      </rPr>
      <t>–</t>
    </r>
    <r>
      <rPr>
        <sz val="10"/>
        <color rgb="FF0A3B61"/>
        <rFont val="Calibri"/>
        <family val="2"/>
        <scheme val="minor"/>
      </rPr>
      <t xml:space="preserve"> Understand the importance of active listening, appropriate conversation, and relaying of information among patients, families and colleagues.</t>
    </r>
  </si>
  <si>
    <t>Course 10 Name</t>
  </si>
  <si>
    <r>
      <rPr>
        <b/>
        <sz val="10"/>
        <color rgb="FF0A3B61"/>
        <rFont val="Calibri"/>
        <family val="2"/>
        <scheme val="minor"/>
      </rPr>
      <t>Pharmacy Technician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An individual who works under the direct supervision of a licensed pharmacist to provide patients with safe and effective medication therapy. Works closely with healthcare professionals in diverse settings such as hospitals, clinics and community pharmacies. Technicians perform vital functions to support the patient care efforts of the pharmacy team with roles and responsibilities that continue to expand and evolve.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</si>
</sst>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266700</xdr:colOff>
      <xdr:row>0</xdr:row>
      <xdr:rowOff>228600</xdr:rowOff>
    </xdr:from>
    <xdr:to>
      <xdr:col>1</xdr:col>
      <xdr:colOff>971550</xdr:colOff>
      <xdr:row>0</xdr:row>
      <xdr:rowOff>533400</xdr:rowOff>
    </xdr:to>
    <xdr:pic>
      <xdr:nvPicPr>
        <xdr:cNvPr id="4" name="Picture 3" descr="Minnesota Dual-Training Pipeline logo">
          <a:extLst>
            <a:ext uri="{FF2B5EF4-FFF2-40B4-BE49-F238E27FC236}">
              <a16:creationId xmlns:a16="http://schemas.microsoft.com/office/drawing/2014/main" id="{0AC9D8F4-99DB-48C9-8579-40086A17B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350520</xdr:colOff>
      <xdr:row>0</xdr:row>
      <xdr:rowOff>190500</xdr:rowOff>
    </xdr:from>
    <xdr:to>
      <xdr:col>1</xdr:col>
      <xdr:colOff>1055370</xdr:colOff>
      <xdr:row>0</xdr:row>
      <xdr:rowOff>495300</xdr:rowOff>
    </xdr:to>
    <xdr:pic>
      <xdr:nvPicPr>
        <xdr:cNvPr id="5" name="Picture 4" descr="Minnesota Dual-Training Pipeline logo">
          <a:extLst>
            <a:ext uri="{FF2B5EF4-FFF2-40B4-BE49-F238E27FC236}">
              <a16:creationId xmlns:a16="http://schemas.microsoft.com/office/drawing/2014/main" id="{FEE5139D-F5C2-4C0D-B4B2-2AB80DF01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 y="19050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213360</xdr:rowOff>
    </xdr:from>
    <xdr:to>
      <xdr:col>1</xdr:col>
      <xdr:colOff>925830</xdr:colOff>
      <xdr:row>0</xdr:row>
      <xdr:rowOff>518160</xdr:rowOff>
    </xdr:to>
    <xdr:pic>
      <xdr:nvPicPr>
        <xdr:cNvPr id="6" name="Picture 5" descr="Minnesota Dual-Training Pipeline logo">
          <a:extLst>
            <a:ext uri="{FF2B5EF4-FFF2-40B4-BE49-F238E27FC236}">
              <a16:creationId xmlns:a16="http://schemas.microsoft.com/office/drawing/2014/main" id="{4EF23A96-9D2E-4984-BAE4-E3E89F7C3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167640</xdr:colOff>
      <xdr:row>0</xdr:row>
      <xdr:rowOff>220980</xdr:rowOff>
    </xdr:from>
    <xdr:to>
      <xdr:col>2</xdr:col>
      <xdr:colOff>872490</xdr:colOff>
      <xdr:row>0</xdr:row>
      <xdr:rowOff>525780</xdr:rowOff>
    </xdr:to>
    <xdr:pic>
      <xdr:nvPicPr>
        <xdr:cNvPr id="14" name="Picture 13" descr="Minnesota Dual-Training Pipeline logo">
          <a:extLst>
            <a:ext uri="{FF2B5EF4-FFF2-40B4-BE49-F238E27FC236}">
              <a16:creationId xmlns:a16="http://schemas.microsoft.com/office/drawing/2014/main" id="{84006AC9-100B-4573-A951-D0D1E9F7C5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480" y="22098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8" zoomScaleNormal="100" zoomScaleSheetLayoutView="100" workbookViewId="0">
      <selection activeCell="C14" sqref="C14:H14"/>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6"/>
      <c r="B1" s="36"/>
      <c r="C1" s="36"/>
      <c r="D1" s="36"/>
      <c r="E1" s="36"/>
      <c r="F1" s="36"/>
      <c r="G1" s="36"/>
      <c r="H1" s="36"/>
    </row>
    <row r="2" spans="1:8" ht="37.5" customHeight="1" x14ac:dyDescent="0.3">
      <c r="A2" s="42" t="s">
        <v>22</v>
      </c>
      <c r="B2" s="42"/>
      <c r="C2" s="42"/>
      <c r="D2" s="42"/>
      <c r="E2" s="42"/>
      <c r="F2" s="42"/>
      <c r="G2" s="42"/>
      <c r="H2" s="42"/>
    </row>
    <row r="3" spans="1:8" ht="109.5" customHeight="1" x14ac:dyDescent="0.3">
      <c r="A3" s="39" t="s">
        <v>52</v>
      </c>
      <c r="B3" s="37"/>
      <c r="C3" s="37"/>
      <c r="D3" s="37"/>
      <c r="E3" s="37"/>
      <c r="F3" s="37"/>
      <c r="G3" s="37"/>
      <c r="H3" s="37"/>
    </row>
    <row r="4" spans="1:8" ht="37.950000000000003" customHeight="1" x14ac:dyDescent="0.3">
      <c r="A4" s="37" t="s">
        <v>15</v>
      </c>
      <c r="B4" s="37"/>
      <c r="C4" s="37"/>
      <c r="D4" s="37"/>
      <c r="E4" s="37"/>
      <c r="F4" s="37"/>
      <c r="G4" s="37"/>
      <c r="H4" s="37"/>
    </row>
    <row r="5" spans="1:8" s="10" customFormat="1" ht="88.2" customHeight="1" x14ac:dyDescent="0.3">
      <c r="A5" s="38" t="s">
        <v>78</v>
      </c>
      <c r="B5" s="38"/>
      <c r="C5" s="38"/>
      <c r="D5" s="38"/>
      <c r="E5" s="38"/>
      <c r="F5" s="38"/>
      <c r="G5" s="38"/>
      <c r="H5" s="38"/>
    </row>
    <row r="6" spans="1:8" s="3" customFormat="1" ht="11.4" customHeight="1" x14ac:dyDescent="0.45">
      <c r="A6" s="2"/>
      <c r="B6" s="4"/>
      <c r="C6" s="5"/>
      <c r="D6" s="5"/>
      <c r="E6" s="5"/>
      <c r="F6" s="5"/>
      <c r="G6" s="8"/>
      <c r="H6" s="8"/>
    </row>
    <row r="7" spans="1:8" s="3" customFormat="1" ht="23.4" x14ac:dyDescent="0.45">
      <c r="A7" s="40" t="s">
        <v>23</v>
      </c>
      <c r="B7" s="40"/>
      <c r="C7" s="41"/>
      <c r="D7" s="41"/>
      <c r="E7" s="41"/>
      <c r="F7" s="41"/>
      <c r="G7" s="8"/>
      <c r="H7" s="8"/>
    </row>
    <row r="8" spans="1:8" s="3" customFormat="1" ht="23.4" x14ac:dyDescent="0.45">
      <c r="A8" s="40" t="s">
        <v>4</v>
      </c>
      <c r="B8" s="40"/>
      <c r="C8" s="41"/>
      <c r="D8" s="41"/>
      <c r="E8" s="41"/>
      <c r="F8" s="41"/>
      <c r="G8" s="8"/>
      <c r="H8" s="8"/>
    </row>
    <row r="9" spans="1:8" s="3" customFormat="1" ht="23.4" x14ac:dyDescent="0.45">
      <c r="A9" s="17"/>
      <c r="B9" s="17"/>
      <c r="C9" s="18"/>
      <c r="D9" s="18"/>
      <c r="E9" s="18"/>
      <c r="F9" s="18"/>
      <c r="G9" s="8"/>
      <c r="H9" s="8"/>
    </row>
    <row r="10" spans="1:8" s="3" customFormat="1" ht="23.1" customHeight="1" x14ac:dyDescent="0.45">
      <c r="A10" s="40" t="s">
        <v>24</v>
      </c>
      <c r="B10" s="40"/>
      <c r="C10" s="43" t="s">
        <v>25</v>
      </c>
      <c r="D10" s="43"/>
      <c r="E10" s="43"/>
      <c r="F10" s="43"/>
      <c r="G10" s="43"/>
      <c r="H10" s="43"/>
    </row>
    <row r="11" spans="1:8" s="3" customFormat="1" ht="23.1" customHeight="1" x14ac:dyDescent="0.45">
      <c r="A11" s="40" t="s">
        <v>26</v>
      </c>
      <c r="B11" s="40"/>
      <c r="C11" s="43" t="s">
        <v>27</v>
      </c>
      <c r="D11" s="43"/>
      <c r="E11" s="43"/>
      <c r="F11" s="43"/>
      <c r="G11" s="43"/>
      <c r="H11" s="43"/>
    </row>
    <row r="12" spans="1:8" s="3" customFormat="1" ht="23.1" customHeight="1" x14ac:dyDescent="0.45">
      <c r="A12" s="40" t="s">
        <v>28</v>
      </c>
      <c r="B12" s="40"/>
      <c r="C12" s="43" t="s">
        <v>29</v>
      </c>
      <c r="D12" s="43"/>
      <c r="E12" s="43"/>
      <c r="F12" s="43"/>
      <c r="G12" s="43"/>
      <c r="H12" s="43"/>
    </row>
    <row r="13" spans="1:8" s="3" customFormat="1" ht="23.1" customHeight="1" x14ac:dyDescent="0.45">
      <c r="A13" s="40" t="s">
        <v>30</v>
      </c>
      <c r="B13" s="40"/>
      <c r="C13" s="43" t="s">
        <v>31</v>
      </c>
      <c r="D13" s="43"/>
      <c r="E13" s="43"/>
      <c r="F13" s="43"/>
      <c r="G13" s="43"/>
      <c r="H13" s="43"/>
    </row>
    <row r="14" spans="1:8" s="3" customFormat="1" ht="23.1" customHeight="1" x14ac:dyDescent="0.45">
      <c r="A14" s="40" t="s">
        <v>32</v>
      </c>
      <c r="B14" s="40"/>
      <c r="C14" s="44">
        <f ca="1">TODAY()</f>
        <v>45999</v>
      </c>
      <c r="D14" s="43"/>
      <c r="E14" s="43"/>
      <c r="F14" s="43"/>
      <c r="G14" s="43"/>
      <c r="H14" s="43"/>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9"/>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42" t="str">
        <f>Description!A2</f>
        <v>[Company Name]</v>
      </c>
      <c r="B2" s="42"/>
      <c r="C2" s="42"/>
      <c r="D2" s="42"/>
      <c r="E2" s="42"/>
      <c r="F2" s="42"/>
      <c r="G2" s="42"/>
      <c r="H2" s="42"/>
      <c r="I2" s="42"/>
    </row>
    <row r="3" spans="1:9" ht="83.25" customHeight="1" x14ac:dyDescent="0.3">
      <c r="A3" s="39" t="s">
        <v>51</v>
      </c>
      <c r="B3" s="37"/>
      <c r="C3" s="37"/>
      <c r="D3" s="37"/>
      <c r="E3" s="37"/>
      <c r="F3" s="37"/>
      <c r="G3" s="37"/>
      <c r="H3" s="37"/>
      <c r="I3" s="37"/>
    </row>
    <row r="4" spans="1:9" customFormat="1" ht="53.4" customHeight="1" x14ac:dyDescent="0.3">
      <c r="A4" s="48" t="s">
        <v>53</v>
      </c>
      <c r="B4" s="49"/>
      <c r="C4" s="49"/>
      <c r="D4" s="49"/>
      <c r="E4" s="49"/>
      <c r="F4" s="49"/>
      <c r="G4" s="49"/>
      <c r="H4" s="49"/>
      <c r="I4" s="49"/>
    </row>
    <row r="5" spans="1:9" s="3" customFormat="1" ht="23.4" x14ac:dyDescent="0.45">
      <c r="A5" s="40" t="s">
        <v>3</v>
      </c>
      <c r="B5" s="40"/>
      <c r="C5" s="47" t="str">
        <f>Description!A4</f>
        <v>[Employee Name]</v>
      </c>
      <c r="D5" s="47"/>
      <c r="E5" s="47"/>
      <c r="F5" s="47"/>
      <c r="G5" s="47"/>
      <c r="H5" s="19" t="s">
        <v>33</v>
      </c>
      <c r="I5" s="21">
        <f ca="1">Description!C14</f>
        <v>45999</v>
      </c>
    </row>
    <row r="6" spans="1:9" s="3" customFormat="1" ht="23.4" x14ac:dyDescent="0.45">
      <c r="A6" s="40" t="s">
        <v>4</v>
      </c>
      <c r="B6" s="40"/>
      <c r="C6" s="44"/>
      <c r="D6" s="44"/>
      <c r="E6" s="44"/>
      <c r="F6" s="44"/>
      <c r="G6" s="44"/>
      <c r="H6" s="8"/>
      <c r="I6" s="8"/>
    </row>
    <row r="7" spans="1:9" s="3" customFormat="1" ht="11.4" customHeight="1" x14ac:dyDescent="0.45">
      <c r="A7" s="2"/>
      <c r="B7" s="4"/>
      <c r="C7" s="5"/>
      <c r="D7" s="5"/>
      <c r="E7" s="5"/>
      <c r="F7" s="5"/>
      <c r="G7" s="5"/>
      <c r="H7" s="8"/>
      <c r="I7" s="8"/>
    </row>
    <row r="8" spans="1:9" ht="41.7" customHeight="1" x14ac:dyDescent="0.3">
      <c r="A8" s="46" t="s">
        <v>44</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30" t="s">
        <v>0</v>
      </c>
      <c r="B10" s="30" t="s">
        <v>5</v>
      </c>
      <c r="C10" s="30" t="s">
        <v>1</v>
      </c>
      <c r="D10" s="30" t="s">
        <v>34</v>
      </c>
      <c r="E10" s="30" t="s">
        <v>6</v>
      </c>
      <c r="F10" s="30" t="s">
        <v>17</v>
      </c>
      <c r="G10" s="30" t="s">
        <v>36</v>
      </c>
      <c r="H10" s="30" t="s">
        <v>16</v>
      </c>
      <c r="I10" s="30" t="s">
        <v>2</v>
      </c>
    </row>
    <row r="11" spans="1:9" ht="76.2" customHeight="1" x14ac:dyDescent="0.3">
      <c r="A11" s="34" t="s">
        <v>56</v>
      </c>
      <c r="B11" s="11" t="s">
        <v>8</v>
      </c>
      <c r="C11" s="11" t="s">
        <v>8</v>
      </c>
      <c r="D11" s="12"/>
      <c r="E11" s="13" t="s">
        <v>48</v>
      </c>
      <c r="F11" s="13" t="s">
        <v>48</v>
      </c>
      <c r="G11" s="14">
        <v>0</v>
      </c>
      <c r="H11" s="14">
        <v>1</v>
      </c>
      <c r="I11" s="15">
        <f t="shared" ref="I11:I16" si="0">(G11/H11)*100</f>
        <v>0</v>
      </c>
    </row>
    <row r="12" spans="1:9" ht="148.19999999999999" customHeight="1" x14ac:dyDescent="0.3">
      <c r="A12" s="34" t="s">
        <v>62</v>
      </c>
      <c r="B12" s="11" t="s">
        <v>9</v>
      </c>
      <c r="C12" s="11" t="s">
        <v>9</v>
      </c>
      <c r="D12" s="12"/>
      <c r="E12" s="13" t="s">
        <v>48</v>
      </c>
      <c r="F12" s="13" t="s">
        <v>48</v>
      </c>
      <c r="G12" s="14">
        <v>0</v>
      </c>
      <c r="H12" s="14">
        <v>1</v>
      </c>
      <c r="I12" s="15">
        <v>0</v>
      </c>
    </row>
    <row r="13" spans="1:9" ht="87.75" customHeight="1" x14ac:dyDescent="0.3">
      <c r="A13" s="34" t="s">
        <v>57</v>
      </c>
      <c r="B13" s="11" t="s">
        <v>10</v>
      </c>
      <c r="C13" s="11" t="s">
        <v>10</v>
      </c>
      <c r="D13" s="12"/>
      <c r="E13" s="13" t="s">
        <v>48</v>
      </c>
      <c r="F13" s="13" t="s">
        <v>48</v>
      </c>
      <c r="G13" s="14">
        <v>0</v>
      </c>
      <c r="H13" s="14">
        <v>1</v>
      </c>
      <c r="I13" s="15">
        <f t="shared" si="0"/>
        <v>0</v>
      </c>
    </row>
    <row r="14" spans="1:9" ht="119.4" customHeight="1" x14ac:dyDescent="0.3">
      <c r="A14" s="34" t="s">
        <v>59</v>
      </c>
      <c r="B14" s="11" t="s">
        <v>11</v>
      </c>
      <c r="C14" s="11" t="s">
        <v>11</v>
      </c>
      <c r="D14" s="12"/>
      <c r="E14" s="13" t="s">
        <v>48</v>
      </c>
      <c r="F14" s="13" t="s">
        <v>48</v>
      </c>
      <c r="G14" s="14">
        <v>0</v>
      </c>
      <c r="H14" s="14">
        <v>1</v>
      </c>
      <c r="I14" s="15">
        <f t="shared" si="0"/>
        <v>0</v>
      </c>
    </row>
    <row r="15" spans="1:9" ht="123" customHeight="1" x14ac:dyDescent="0.3">
      <c r="A15" s="34" t="s">
        <v>58</v>
      </c>
      <c r="B15" s="11" t="s">
        <v>12</v>
      </c>
      <c r="C15" s="11" t="s">
        <v>12</v>
      </c>
      <c r="D15" s="12"/>
      <c r="E15" s="13" t="s">
        <v>48</v>
      </c>
      <c r="F15" s="13" t="s">
        <v>48</v>
      </c>
      <c r="G15" s="14">
        <v>0</v>
      </c>
      <c r="H15" s="14">
        <v>1</v>
      </c>
      <c r="I15" s="15">
        <f t="shared" si="0"/>
        <v>0</v>
      </c>
    </row>
    <row r="16" spans="1:9" ht="89.25" customHeight="1" x14ac:dyDescent="0.3">
      <c r="A16" s="34" t="s">
        <v>63</v>
      </c>
      <c r="B16" s="11" t="s">
        <v>45</v>
      </c>
      <c r="C16" s="11" t="s">
        <v>45</v>
      </c>
      <c r="D16" s="12"/>
      <c r="E16" s="13" t="s">
        <v>48</v>
      </c>
      <c r="F16" s="13" t="s">
        <v>48</v>
      </c>
      <c r="G16" s="14">
        <v>0</v>
      </c>
      <c r="H16" s="14">
        <v>1</v>
      </c>
      <c r="I16" s="15">
        <f t="shared" si="0"/>
        <v>0</v>
      </c>
    </row>
    <row r="17" spans="1:9" ht="119.4" customHeight="1" x14ac:dyDescent="0.3">
      <c r="A17" s="34" t="s">
        <v>59</v>
      </c>
      <c r="B17" s="11" t="s">
        <v>46</v>
      </c>
      <c r="C17" s="11" t="s">
        <v>46</v>
      </c>
      <c r="D17" s="12"/>
      <c r="E17" s="13" t="s">
        <v>48</v>
      </c>
      <c r="F17" s="13" t="s">
        <v>48</v>
      </c>
      <c r="G17" s="14">
        <v>0</v>
      </c>
      <c r="H17" s="14">
        <v>1</v>
      </c>
      <c r="I17" s="15">
        <f t="shared" ref="I17:I19" si="1">(G17/H17)*100</f>
        <v>0</v>
      </c>
    </row>
    <row r="18" spans="1:9" ht="118.8" customHeight="1" x14ac:dyDescent="0.3">
      <c r="A18" s="34" t="s">
        <v>60</v>
      </c>
      <c r="B18" s="11" t="s">
        <v>49</v>
      </c>
      <c r="C18" s="11" t="s">
        <v>49</v>
      </c>
      <c r="D18" s="12"/>
      <c r="E18" s="13" t="s">
        <v>48</v>
      </c>
      <c r="F18" s="13" t="s">
        <v>48</v>
      </c>
      <c r="G18" s="14">
        <v>0</v>
      </c>
      <c r="H18" s="14">
        <v>1</v>
      </c>
      <c r="I18" s="15">
        <f t="shared" si="1"/>
        <v>0</v>
      </c>
    </row>
    <row r="19" spans="1:9" ht="132.6" customHeight="1" x14ac:dyDescent="0.3">
      <c r="A19" s="35" t="s">
        <v>61</v>
      </c>
      <c r="B19" s="11" t="s">
        <v>50</v>
      </c>
      <c r="C19" s="11" t="s">
        <v>50</v>
      </c>
      <c r="D19" s="12"/>
      <c r="E19" s="13" t="s">
        <v>48</v>
      </c>
      <c r="F19" s="13" t="s">
        <v>48</v>
      </c>
      <c r="G19" s="14">
        <v>0</v>
      </c>
      <c r="H19" s="14">
        <v>1</v>
      </c>
      <c r="I19" s="15">
        <f t="shared" si="1"/>
        <v>0</v>
      </c>
    </row>
    <row r="20" spans="1:9" ht="105" customHeight="1" x14ac:dyDescent="0.3">
      <c r="A20" s="34" t="s">
        <v>76</v>
      </c>
      <c r="B20" s="11" t="s">
        <v>77</v>
      </c>
      <c r="C20" s="11" t="s">
        <v>77</v>
      </c>
      <c r="D20" s="12"/>
      <c r="E20" s="13" t="s">
        <v>48</v>
      </c>
      <c r="F20" s="13" t="s">
        <v>48</v>
      </c>
      <c r="G20" s="14">
        <v>0</v>
      </c>
      <c r="H20" s="14">
        <v>1</v>
      </c>
      <c r="I20" s="15">
        <f t="shared" ref="I20" si="2">(G20/H20)*100</f>
        <v>0</v>
      </c>
    </row>
    <row r="21" spans="1:9" x14ac:dyDescent="0.3">
      <c r="A21" s="16"/>
      <c r="B21" s="16"/>
      <c r="C21" s="16"/>
      <c r="D21" s="16"/>
      <c r="E21" s="16"/>
      <c r="F21" s="16"/>
      <c r="G21" s="16"/>
      <c r="H21" s="16"/>
      <c r="I21" s="16"/>
    </row>
    <row r="22" spans="1:9" ht="18" x14ac:dyDescent="0.35">
      <c r="D22" s="45" t="s">
        <v>21</v>
      </c>
      <c r="E22" s="45"/>
      <c r="F22" s="45"/>
      <c r="G22" s="29">
        <f>SUM(G21:G21)</f>
        <v>0</v>
      </c>
      <c r="H22" s="29">
        <f>SUM(H11:H21)</f>
        <v>10</v>
      </c>
      <c r="I22" s="15">
        <f>(G22/H22)*100</f>
        <v>0</v>
      </c>
    </row>
    <row r="23" spans="1:9" x14ac:dyDescent="0.3">
      <c r="A23" s="28"/>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1 I20">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
    <cfRule type="dataBar" priority="3">
      <dataBar>
        <cfvo type="num" val="0"/>
        <cfvo type="num" val="100"/>
        <color rgb="FF76BE43"/>
      </dataBar>
      <extLst>
        <ext xmlns:x14="http://schemas.microsoft.com/office/spreadsheetml/2009/9/main" uri="{B025F937-C7B1-47D3-B67F-A62EFF666E3E}">
          <x14:id>{6D09454E-CD9C-42EC-BD33-8A0C5C748C64}</x14:id>
        </ext>
      </extLst>
    </cfRule>
  </conditionalFormatting>
  <conditionalFormatting sqref="I14">
    <cfRule type="dataBar" priority="2">
      <dataBar>
        <cfvo type="num" val="0"/>
        <cfvo type="num" val="100"/>
        <color rgb="FF76BE43"/>
      </dataBar>
      <extLst>
        <ext xmlns:x14="http://schemas.microsoft.com/office/spreadsheetml/2009/9/main" uri="{B025F937-C7B1-47D3-B67F-A62EFF666E3E}">
          <x14:id>{E7D311BF-FBBA-47B7-B22A-0D1275A030FC}</x14:id>
        </ext>
      </extLst>
    </cfRule>
  </conditionalFormatting>
  <conditionalFormatting sqref="I15 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6">
    <cfRule type="dataBar" priority="1">
      <dataBar>
        <cfvo type="num" val="0"/>
        <cfvo type="num" val="100"/>
        <color rgb="FF76BE43"/>
      </dataBar>
      <extLst>
        <ext xmlns:x14="http://schemas.microsoft.com/office/spreadsheetml/2009/9/main" uri="{B025F937-C7B1-47D3-B67F-A62EFF666E3E}">
          <x14:id>{C5E09E03-5028-418E-8A50-16ABDEA7F475}</x14:id>
        </ext>
      </extLst>
    </cfRule>
  </conditionalFormatting>
  <conditionalFormatting sqref="I17:I18">
    <cfRule type="dataBar" priority="7">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9">
    <cfRule type="dataBar" priority="8">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2">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 I20</xm:sqref>
        </x14:conditionalFormatting>
        <x14:conditionalFormatting xmlns:xm="http://schemas.microsoft.com/office/excel/2006/main">
          <x14:cfRule type="dataBar" id="{6D09454E-CD9C-42EC-BD33-8A0C5C748C64}">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E7D311BF-FBBA-47B7-B22A-0D1275A030FC}">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I15 I13</xm:sqref>
        </x14:conditionalFormatting>
        <x14:conditionalFormatting xmlns:xm="http://schemas.microsoft.com/office/excel/2006/main">
          <x14:cfRule type="dataBar" id="{C5E09E03-5028-418E-8A50-16ABDEA7F475}">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I17:I18</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5"/>
  <sheetViews>
    <sheetView tabSelected="1" topLeftCell="A21" zoomScaleNormal="100" zoomScaleSheetLayoutView="100" workbookViewId="0">
      <selection activeCell="F25" sqref="F25"/>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42" t="str">
        <f>Description!A2</f>
        <v>[Company Name]</v>
      </c>
      <c r="B2" s="42"/>
      <c r="C2" s="42"/>
      <c r="D2" s="42"/>
      <c r="E2" s="42"/>
      <c r="F2" s="42"/>
      <c r="G2" s="42"/>
      <c r="H2" s="42"/>
      <c r="I2" s="31"/>
    </row>
    <row r="3" spans="1:9" ht="90" customHeight="1" x14ac:dyDescent="0.3">
      <c r="A3" s="39" t="s">
        <v>51</v>
      </c>
      <c r="B3" s="37"/>
      <c r="C3" s="37"/>
      <c r="D3" s="37"/>
      <c r="E3" s="37"/>
      <c r="F3" s="37"/>
      <c r="G3" s="37"/>
      <c r="H3" s="37"/>
    </row>
    <row r="4" spans="1:9" s="33" customFormat="1" ht="49.2" customHeight="1" x14ac:dyDescent="0.3">
      <c r="A4" s="51" t="s">
        <v>54</v>
      </c>
      <c r="B4" s="51"/>
      <c r="C4" s="51"/>
      <c r="D4" s="51"/>
      <c r="E4" s="51"/>
      <c r="F4" s="51"/>
      <c r="G4" s="51"/>
      <c r="H4" s="51"/>
    </row>
    <row r="5" spans="1:9" s="3" customFormat="1" ht="11.4" customHeight="1" x14ac:dyDescent="0.45">
      <c r="A5" s="2"/>
      <c r="B5" s="4"/>
      <c r="C5" s="5"/>
      <c r="D5" s="5"/>
      <c r="E5" s="5"/>
      <c r="F5" s="5"/>
      <c r="G5" s="8"/>
      <c r="H5" s="8"/>
    </row>
    <row r="6" spans="1:9" s="3" customFormat="1" ht="23.4" x14ac:dyDescent="0.45">
      <c r="A6" s="40" t="s">
        <v>3</v>
      </c>
      <c r="B6" s="40"/>
      <c r="C6" s="47" t="str">
        <f>Description!A4</f>
        <v>[Employee Name]</v>
      </c>
      <c r="D6" s="47"/>
      <c r="E6" s="47"/>
      <c r="F6" s="47"/>
      <c r="G6" s="20" t="s">
        <v>33</v>
      </c>
      <c r="H6" s="21">
        <f ca="1">Description!C14</f>
        <v>45999</v>
      </c>
    </row>
    <row r="7" spans="1:9" s="3" customFormat="1" ht="23.4" x14ac:dyDescent="0.45">
      <c r="A7" s="40" t="s">
        <v>4</v>
      </c>
      <c r="B7" s="40"/>
      <c r="C7" s="44"/>
      <c r="D7" s="44"/>
      <c r="E7" s="44"/>
      <c r="F7" s="44"/>
      <c r="G7" s="8"/>
      <c r="H7" s="8"/>
    </row>
    <row r="8" spans="1:9" s="3" customFormat="1" ht="11.4" customHeight="1" x14ac:dyDescent="0.45">
      <c r="A8" s="2"/>
      <c r="B8" s="4"/>
      <c r="C8" s="5"/>
      <c r="D8" s="5"/>
      <c r="E8" s="5"/>
      <c r="F8" s="5"/>
      <c r="G8" s="8"/>
      <c r="H8" s="8"/>
    </row>
    <row r="9" spans="1:9" ht="41.7" customHeight="1" x14ac:dyDescent="0.3">
      <c r="A9" s="46" t="s">
        <v>55</v>
      </c>
      <c r="B9" s="46"/>
      <c r="C9" s="46"/>
      <c r="D9" s="46"/>
      <c r="E9" s="46"/>
      <c r="F9" s="46"/>
      <c r="G9" s="46"/>
      <c r="H9" s="46"/>
    </row>
    <row r="10" spans="1:9" s="9" customFormat="1" ht="10.95" customHeight="1" x14ac:dyDescent="0.3">
      <c r="A10" s="6"/>
      <c r="B10" s="6"/>
      <c r="C10" s="6"/>
      <c r="D10" s="6"/>
      <c r="E10" s="6"/>
      <c r="F10" s="6"/>
      <c r="G10" s="6"/>
      <c r="H10" s="6"/>
    </row>
    <row r="11" spans="1:9" s="7" customFormat="1" ht="31.2" x14ac:dyDescent="0.3">
      <c r="A11" s="30" t="s">
        <v>13</v>
      </c>
      <c r="B11" s="30" t="s">
        <v>18</v>
      </c>
      <c r="C11" s="30" t="s">
        <v>19</v>
      </c>
      <c r="D11" s="30" t="s">
        <v>6</v>
      </c>
      <c r="E11" s="30" t="s">
        <v>20</v>
      </c>
      <c r="F11" s="30" t="s">
        <v>37</v>
      </c>
      <c r="G11" s="30" t="s">
        <v>7</v>
      </c>
      <c r="H11" s="30" t="s">
        <v>2</v>
      </c>
    </row>
    <row r="12" spans="1:9" ht="73.5" customHeight="1" x14ac:dyDescent="0.3">
      <c r="A12" s="34" t="s">
        <v>64</v>
      </c>
      <c r="B12" s="11" t="s">
        <v>14</v>
      </c>
      <c r="C12" s="11"/>
      <c r="D12" s="13" t="s">
        <v>48</v>
      </c>
      <c r="E12" s="13" t="s">
        <v>48</v>
      </c>
      <c r="F12" s="14">
        <v>0</v>
      </c>
      <c r="G12" s="14">
        <v>1</v>
      </c>
      <c r="H12" s="15">
        <f t="shared" ref="H12:H15" si="0">(F12/G12)*100</f>
        <v>0</v>
      </c>
    </row>
    <row r="13" spans="1:9" ht="111.75" customHeight="1" x14ac:dyDescent="0.3">
      <c r="A13" s="34" t="s">
        <v>65</v>
      </c>
      <c r="B13" s="11" t="s">
        <v>14</v>
      </c>
      <c r="C13" s="11"/>
      <c r="D13" s="13" t="s">
        <v>48</v>
      </c>
      <c r="E13" s="13" t="s">
        <v>48</v>
      </c>
      <c r="F13" s="14">
        <v>0</v>
      </c>
      <c r="G13" s="14">
        <v>1</v>
      </c>
      <c r="H13" s="15">
        <f t="shared" si="0"/>
        <v>0</v>
      </c>
    </row>
    <row r="14" spans="1:9" ht="131.25" customHeight="1" x14ac:dyDescent="0.3">
      <c r="A14" s="34" t="s">
        <v>66</v>
      </c>
      <c r="B14" s="11" t="s">
        <v>14</v>
      </c>
      <c r="C14" s="11"/>
      <c r="D14" s="13" t="s">
        <v>48</v>
      </c>
      <c r="E14" s="13" t="s">
        <v>48</v>
      </c>
      <c r="F14" s="14">
        <v>0</v>
      </c>
      <c r="G14" s="14">
        <v>1</v>
      </c>
      <c r="H14" s="15">
        <f t="shared" si="0"/>
        <v>0</v>
      </c>
    </row>
    <row r="15" spans="1:9" ht="105.75" customHeight="1" x14ac:dyDescent="0.3">
      <c r="A15" s="34" t="s">
        <v>71</v>
      </c>
      <c r="B15" s="11" t="s">
        <v>14</v>
      </c>
      <c r="C15" s="11"/>
      <c r="D15" s="13" t="s">
        <v>48</v>
      </c>
      <c r="E15" s="13" t="s">
        <v>48</v>
      </c>
      <c r="F15" s="14">
        <v>0</v>
      </c>
      <c r="G15" s="14">
        <v>1</v>
      </c>
      <c r="H15" s="15">
        <f t="shared" si="0"/>
        <v>0</v>
      </c>
    </row>
    <row r="16" spans="1:9" ht="97.5" customHeight="1" x14ac:dyDescent="0.3">
      <c r="A16" s="34" t="s">
        <v>67</v>
      </c>
      <c r="B16" s="11" t="s">
        <v>14</v>
      </c>
      <c r="C16" s="11"/>
      <c r="D16" s="13" t="s">
        <v>48</v>
      </c>
      <c r="E16" s="13" t="s">
        <v>48</v>
      </c>
      <c r="F16" s="14">
        <v>0</v>
      </c>
      <c r="G16" s="14">
        <v>1</v>
      </c>
      <c r="H16" s="15">
        <f t="shared" ref="H16:H21" si="1">(F16/G16)*100</f>
        <v>0</v>
      </c>
    </row>
    <row r="17" spans="1:8" ht="118.5" customHeight="1" x14ac:dyDescent="0.3">
      <c r="A17" s="35" t="s">
        <v>72</v>
      </c>
      <c r="B17" s="11" t="s">
        <v>14</v>
      </c>
      <c r="C17" s="11"/>
      <c r="D17" s="13" t="s">
        <v>48</v>
      </c>
      <c r="E17" s="13" t="s">
        <v>48</v>
      </c>
      <c r="F17" s="14">
        <v>0</v>
      </c>
      <c r="G17" s="14">
        <v>1</v>
      </c>
      <c r="H17" s="15">
        <f t="shared" si="1"/>
        <v>0</v>
      </c>
    </row>
    <row r="18" spans="1:8" ht="165" customHeight="1" x14ac:dyDescent="0.3">
      <c r="A18" s="34" t="s">
        <v>68</v>
      </c>
      <c r="B18" s="11" t="s">
        <v>14</v>
      </c>
      <c r="C18" s="11"/>
      <c r="D18" s="13" t="s">
        <v>48</v>
      </c>
      <c r="E18" s="13" t="s">
        <v>48</v>
      </c>
      <c r="F18" s="14">
        <v>0</v>
      </c>
      <c r="G18" s="14">
        <v>1</v>
      </c>
      <c r="H18" s="15">
        <f t="shared" si="1"/>
        <v>0</v>
      </c>
    </row>
    <row r="19" spans="1:8" ht="165" customHeight="1" x14ac:dyDescent="0.3">
      <c r="A19" s="34" t="s">
        <v>73</v>
      </c>
      <c r="B19" s="11" t="s">
        <v>14</v>
      </c>
      <c r="C19" s="11"/>
      <c r="D19" s="13" t="s">
        <v>48</v>
      </c>
      <c r="E19" s="13" t="s">
        <v>48</v>
      </c>
      <c r="F19" s="14">
        <v>0</v>
      </c>
      <c r="G19" s="14">
        <v>1</v>
      </c>
      <c r="H19" s="15">
        <v>0</v>
      </c>
    </row>
    <row r="20" spans="1:8" ht="165" customHeight="1" x14ac:dyDescent="0.3">
      <c r="A20" s="34" t="s">
        <v>69</v>
      </c>
      <c r="B20" s="11" t="s">
        <v>14</v>
      </c>
      <c r="C20" s="11"/>
      <c r="D20" s="13" t="s">
        <v>48</v>
      </c>
      <c r="E20" s="13" t="s">
        <v>48</v>
      </c>
      <c r="F20" s="14">
        <v>0</v>
      </c>
      <c r="G20" s="14">
        <v>1</v>
      </c>
      <c r="H20" s="15">
        <v>0</v>
      </c>
    </row>
    <row r="21" spans="1:8" ht="122.4" customHeight="1" x14ac:dyDescent="0.3">
      <c r="A21" s="34" t="s">
        <v>70</v>
      </c>
      <c r="B21" s="11" t="s">
        <v>14</v>
      </c>
      <c r="C21" s="11"/>
      <c r="D21" s="13" t="s">
        <v>48</v>
      </c>
      <c r="E21" s="13" t="s">
        <v>48</v>
      </c>
      <c r="F21" s="14">
        <v>0</v>
      </c>
      <c r="G21" s="14">
        <v>1</v>
      </c>
      <c r="H21" s="15">
        <f t="shared" si="1"/>
        <v>0</v>
      </c>
    </row>
    <row r="22" spans="1:8" ht="90" customHeight="1" x14ac:dyDescent="0.3">
      <c r="A22" s="35" t="s">
        <v>74</v>
      </c>
      <c r="B22" s="11" t="s">
        <v>14</v>
      </c>
      <c r="C22" s="11"/>
      <c r="D22" s="13" t="s">
        <v>48</v>
      </c>
      <c r="E22" s="13" t="s">
        <v>48</v>
      </c>
      <c r="F22" s="14">
        <v>0</v>
      </c>
      <c r="G22" s="14">
        <v>1</v>
      </c>
      <c r="H22" s="15">
        <v>0</v>
      </c>
    </row>
    <row r="23" spans="1:8" ht="95.4" customHeight="1" x14ac:dyDescent="0.3">
      <c r="A23" s="34" t="s">
        <v>75</v>
      </c>
      <c r="B23" s="11" t="s">
        <v>14</v>
      </c>
      <c r="C23" s="11"/>
      <c r="D23" s="13" t="s">
        <v>48</v>
      </c>
      <c r="E23" s="13" t="s">
        <v>48</v>
      </c>
      <c r="F23" s="14">
        <v>0</v>
      </c>
      <c r="G23" s="14">
        <v>1</v>
      </c>
      <c r="H23" s="15">
        <v>0</v>
      </c>
    </row>
    <row r="24" spans="1:8" x14ac:dyDescent="0.3">
      <c r="A24" s="16"/>
      <c r="B24" s="16"/>
      <c r="C24" s="16"/>
      <c r="D24" s="16"/>
      <c r="E24" s="16"/>
      <c r="F24" s="16"/>
      <c r="G24" s="16"/>
      <c r="H24" s="16"/>
    </row>
    <row r="25" spans="1:8" ht="18" x14ac:dyDescent="0.3">
      <c r="C25" s="45" t="s">
        <v>21</v>
      </c>
      <c r="D25" s="45"/>
      <c r="E25" s="50"/>
      <c r="F25" s="14">
        <f>SUM(F24:F24)</f>
        <v>0</v>
      </c>
      <c r="G25" s="14">
        <f>SUM(G12:G24)</f>
        <v>12</v>
      </c>
      <c r="H25" s="15">
        <f>(F25/G25)*100</f>
        <v>0</v>
      </c>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3">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5">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A5" sqref="A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7.950000000000003" customHeight="1" x14ac:dyDescent="0.3">
      <c r="B2" s="37" t="s">
        <v>35</v>
      </c>
      <c r="C2" s="37"/>
      <c r="D2" s="37"/>
      <c r="E2" s="37"/>
      <c r="F2" s="37"/>
      <c r="G2" s="37"/>
      <c r="H2" s="37"/>
      <c r="I2" s="37"/>
      <c r="J2" s="37"/>
    </row>
    <row r="3" spans="1:10" s="22" customFormat="1" ht="22.95" customHeight="1" x14ac:dyDescent="0.3">
      <c r="A3" s="23"/>
      <c r="B3" s="53" t="s">
        <v>38</v>
      </c>
      <c r="C3" s="53"/>
      <c r="D3" s="53"/>
      <c r="E3" s="53"/>
      <c r="F3" s="53"/>
      <c r="G3" s="53"/>
      <c r="H3" s="53"/>
      <c r="I3" s="53"/>
      <c r="J3" s="53"/>
    </row>
    <row r="4" spans="1:10" ht="29.4" customHeight="1" x14ac:dyDescent="0.3">
      <c r="B4" s="53" t="s">
        <v>39</v>
      </c>
      <c r="C4" s="53"/>
      <c r="D4" s="53"/>
      <c r="E4" s="53"/>
      <c r="F4" s="53"/>
      <c r="G4" s="53"/>
      <c r="H4" s="53"/>
      <c r="I4" s="53"/>
      <c r="J4" s="53"/>
    </row>
    <row r="5" spans="1:10" ht="45.6" customHeight="1" x14ac:dyDescent="0.3">
      <c r="A5" s="25"/>
      <c r="B5" s="53" t="s">
        <v>47</v>
      </c>
      <c r="C5" s="53"/>
      <c r="D5" s="53"/>
      <c r="E5" s="53"/>
      <c r="F5" s="53"/>
      <c r="G5" s="53"/>
      <c r="H5" s="53"/>
      <c r="I5" s="53"/>
      <c r="J5" s="53"/>
    </row>
    <row r="6" spans="1:10" x14ac:dyDescent="0.3">
      <c r="A6" s="24"/>
      <c r="B6" s="52"/>
      <c r="C6" s="52"/>
      <c r="D6" s="52"/>
      <c r="E6" s="52"/>
      <c r="F6" s="52"/>
      <c r="G6" s="52"/>
      <c r="H6" s="52"/>
      <c r="I6" s="52"/>
      <c r="J6" s="52"/>
    </row>
    <row r="7" spans="1:10" x14ac:dyDescent="0.3">
      <c r="A7" s="24"/>
      <c r="B7" s="52"/>
      <c r="C7" s="52"/>
      <c r="D7" s="52"/>
      <c r="E7" s="52"/>
      <c r="F7" s="52"/>
      <c r="G7" s="52"/>
      <c r="H7" s="52"/>
      <c r="I7" s="52"/>
      <c r="J7" s="52"/>
    </row>
    <row r="8" spans="1:10" x14ac:dyDescent="0.3">
      <c r="A8" s="24"/>
      <c r="B8" s="52"/>
      <c r="C8" s="52"/>
      <c r="D8" s="52"/>
      <c r="E8" s="52"/>
      <c r="F8" s="52"/>
      <c r="G8" s="52"/>
      <c r="H8" s="52"/>
      <c r="I8" s="52"/>
      <c r="J8" s="52"/>
    </row>
    <row r="9" spans="1:10" x14ac:dyDescent="0.3">
      <c r="A9" s="24"/>
      <c r="B9" s="52"/>
      <c r="C9" s="52"/>
      <c r="D9" s="52"/>
      <c r="E9" s="52"/>
      <c r="F9" s="52"/>
      <c r="G9" s="52"/>
      <c r="H9" s="52"/>
      <c r="I9" s="52"/>
      <c r="J9" s="52"/>
    </row>
    <row r="10" spans="1:10" x14ac:dyDescent="0.3">
      <c r="A10" s="24"/>
      <c r="B10" s="52"/>
      <c r="C10" s="52"/>
      <c r="D10" s="52"/>
      <c r="E10" s="52"/>
      <c r="F10" s="52"/>
      <c r="G10" s="52"/>
      <c r="H10" s="52"/>
      <c r="I10" s="52"/>
      <c r="J10" s="52"/>
    </row>
    <row r="11" spans="1:10" x14ac:dyDescent="0.3">
      <c r="A11" s="24"/>
      <c r="B11" s="52"/>
      <c r="C11" s="52"/>
      <c r="D11" s="52"/>
      <c r="E11" s="52"/>
      <c r="F11" s="52"/>
      <c r="G11" s="52"/>
      <c r="H11" s="52"/>
      <c r="I11" s="52"/>
      <c r="J11" s="52"/>
    </row>
    <row r="12" spans="1:10" x14ac:dyDescent="0.3">
      <c r="A12" s="24"/>
      <c r="B12" s="52"/>
      <c r="C12" s="52"/>
      <c r="D12" s="52"/>
      <c r="E12" s="52"/>
      <c r="F12" s="52"/>
      <c r="G12" s="52"/>
      <c r="H12" s="52"/>
      <c r="I12" s="52"/>
      <c r="J12" s="52"/>
    </row>
    <row r="13" spans="1:10" x14ac:dyDescent="0.3">
      <c r="A13" s="24"/>
      <c r="B13" s="52"/>
      <c r="C13" s="52"/>
      <c r="D13" s="52"/>
      <c r="E13" s="52"/>
      <c r="F13" s="52"/>
      <c r="G13" s="52"/>
      <c r="H13" s="52"/>
      <c r="I13" s="52"/>
      <c r="J13" s="52"/>
    </row>
    <row r="14" spans="1:10" x14ac:dyDescent="0.3">
      <c r="A14" s="24"/>
      <c r="B14" s="52"/>
      <c r="C14" s="52"/>
      <c r="D14" s="52"/>
      <c r="E14" s="52"/>
      <c r="F14" s="52"/>
      <c r="G14" s="52"/>
      <c r="H14" s="52"/>
      <c r="I14" s="52"/>
      <c r="J14" s="52"/>
    </row>
    <row r="15" spans="1:10" x14ac:dyDescent="0.3">
      <c r="A15" s="24"/>
      <c r="B15" s="52"/>
      <c r="C15" s="52"/>
      <c r="D15" s="52"/>
      <c r="E15" s="52"/>
      <c r="F15" s="52"/>
      <c r="G15" s="52"/>
      <c r="H15" s="52"/>
      <c r="I15" s="52"/>
      <c r="J15" s="52"/>
    </row>
    <row r="16" spans="1:10" x14ac:dyDescent="0.3">
      <c r="A16" s="24"/>
      <c r="B16" s="52"/>
      <c r="C16" s="52"/>
      <c r="D16" s="52"/>
      <c r="E16" s="52"/>
      <c r="F16" s="52"/>
      <c r="G16" s="52"/>
      <c r="H16" s="52"/>
      <c r="I16" s="52"/>
      <c r="J16" s="52"/>
    </row>
    <row r="17" spans="1:10" x14ac:dyDescent="0.3">
      <c r="A17" s="24"/>
      <c r="B17" s="52"/>
      <c r="C17" s="52"/>
      <c r="D17" s="52"/>
      <c r="E17" s="52"/>
      <c r="F17" s="52"/>
      <c r="G17" s="52"/>
      <c r="H17" s="52"/>
      <c r="I17" s="52"/>
      <c r="J17" s="52"/>
    </row>
    <row r="18" spans="1:10" x14ac:dyDescent="0.3">
      <c r="A18" s="24"/>
      <c r="B18" s="52"/>
      <c r="C18" s="52"/>
      <c r="D18" s="52"/>
      <c r="E18" s="52"/>
      <c r="F18" s="52"/>
      <c r="G18" s="52"/>
      <c r="H18" s="52"/>
      <c r="I18" s="52"/>
      <c r="J18" s="52"/>
    </row>
    <row r="19" spans="1:10" x14ac:dyDescent="0.3">
      <c r="A19" s="24"/>
      <c r="B19" s="52"/>
      <c r="C19" s="52"/>
      <c r="D19" s="52"/>
      <c r="E19" s="52"/>
      <c r="F19" s="52"/>
      <c r="G19" s="52"/>
      <c r="H19" s="52"/>
      <c r="I19" s="52"/>
      <c r="J19" s="52"/>
    </row>
    <row r="20" spans="1:10" x14ac:dyDescent="0.3">
      <c r="A20" s="24"/>
      <c r="B20" s="52"/>
      <c r="C20" s="52"/>
      <c r="D20" s="52"/>
      <c r="E20" s="52"/>
      <c r="F20" s="52"/>
      <c r="G20" s="52"/>
      <c r="H20" s="52"/>
      <c r="I20" s="52"/>
      <c r="J20" s="52"/>
    </row>
    <row r="21" spans="1:10" x14ac:dyDescent="0.3">
      <c r="A21" s="24"/>
      <c r="B21" s="52"/>
      <c r="C21" s="52"/>
      <c r="D21" s="52"/>
      <c r="E21" s="52"/>
      <c r="F21" s="52"/>
      <c r="G21" s="52"/>
      <c r="H21" s="52"/>
      <c r="I21" s="52"/>
      <c r="J21" s="52"/>
    </row>
    <row r="22" spans="1:10" x14ac:dyDescent="0.3">
      <c r="A22" s="24"/>
      <c r="B22" s="52"/>
      <c r="C22" s="52"/>
      <c r="D22" s="52"/>
      <c r="E22" s="52"/>
      <c r="F22" s="52"/>
      <c r="G22" s="52"/>
      <c r="H22" s="52"/>
      <c r="I22" s="52"/>
      <c r="J22" s="52"/>
    </row>
    <row r="23" spans="1:10" x14ac:dyDescent="0.3">
      <c r="A23" s="24"/>
      <c r="B23" s="52"/>
      <c r="C23" s="52"/>
      <c r="D23" s="52"/>
      <c r="E23" s="52"/>
      <c r="F23" s="52"/>
      <c r="G23" s="52"/>
      <c r="H23" s="52"/>
      <c r="I23" s="52"/>
      <c r="J23" s="52"/>
    </row>
    <row r="24" spans="1:10" x14ac:dyDescent="0.3">
      <c r="A24" s="24"/>
      <c r="B24" s="52"/>
      <c r="C24" s="52"/>
      <c r="D24" s="52"/>
      <c r="E24" s="52"/>
      <c r="F24" s="52"/>
      <c r="G24" s="52"/>
      <c r="H24" s="52"/>
      <c r="I24" s="52"/>
      <c r="J24" s="52"/>
    </row>
    <row r="25" spans="1:10" x14ac:dyDescent="0.3">
      <c r="A25" s="24"/>
      <c r="B25" s="52"/>
      <c r="C25" s="52"/>
      <c r="D25" s="52"/>
      <c r="E25" s="52"/>
      <c r="F25" s="52"/>
      <c r="G25" s="52"/>
      <c r="H25" s="52"/>
      <c r="I25" s="52"/>
      <c r="J25" s="52"/>
    </row>
    <row r="26" spans="1:10" x14ac:dyDescent="0.3">
      <c r="A26" s="24"/>
      <c r="B26" s="52"/>
      <c r="C26" s="52"/>
      <c r="D26" s="52"/>
      <c r="E26" s="52"/>
      <c r="F26" s="52"/>
      <c r="G26" s="52"/>
      <c r="H26" s="52"/>
      <c r="I26" s="52"/>
      <c r="J26" s="52"/>
    </row>
    <row r="27" spans="1:10" x14ac:dyDescent="0.3">
      <c r="A27" s="24"/>
      <c r="B27" s="52"/>
      <c r="C27" s="52"/>
      <c r="D27" s="52"/>
      <c r="E27" s="52"/>
      <c r="F27" s="52"/>
      <c r="G27" s="52"/>
      <c r="H27" s="52"/>
      <c r="I27" s="52"/>
      <c r="J27" s="52"/>
    </row>
    <row r="28" spans="1:10" ht="40.5" customHeight="1" x14ac:dyDescent="0.3">
      <c r="A28" s="26" t="s">
        <v>40</v>
      </c>
      <c r="B28" s="53" t="s">
        <v>41</v>
      </c>
      <c r="C28" s="53"/>
      <c r="D28" s="53"/>
      <c r="E28" s="53"/>
      <c r="F28" s="53"/>
      <c r="G28" s="53"/>
      <c r="H28" s="53"/>
      <c r="I28" s="53"/>
      <c r="J28" s="53"/>
    </row>
    <row r="29" spans="1:10" ht="69.45" customHeight="1" x14ac:dyDescent="0.3">
      <c r="A29" s="26" t="s">
        <v>42</v>
      </c>
      <c r="B29" s="53" t="s">
        <v>43</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BA19D9-BEAE-4CA4-8A0B-3E0119053DFA}"/>
</file>

<file path=customXml/itemProps2.xml><?xml version="1.0" encoding="utf-8"?>
<ds:datastoreItem xmlns:ds="http://schemas.openxmlformats.org/officeDocument/2006/customXml" ds:itemID="{DEAEC54F-59F8-46F5-8257-84C9C90E23BE}"/>
</file>

<file path=customXml/itemProps3.xml><?xml version="1.0" encoding="utf-8"?>
<ds:datastoreItem xmlns:ds="http://schemas.openxmlformats.org/officeDocument/2006/customXml" ds:itemID="{4FDCF4AA-D03E-4C82-A6B7-7B8F6AC41D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Pharmacy Technician</dc:title>
  <dc:creator>MN Dual-Training Pipeline</dc:creator>
  <cp:lastModifiedBy>Solomon, Dan (DLI)</cp:lastModifiedBy>
  <cp:lastPrinted>2019-05-09T04:25:09Z</cp:lastPrinted>
  <dcterms:created xsi:type="dcterms:W3CDTF">2016-03-14T18:42:35Z</dcterms:created>
  <dcterms:modified xsi:type="dcterms:W3CDTF">2025-12-08T20:52:00Z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