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A0568A1D-BEC4-4D76-B074-D412CF82E29A}"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OJT!$A$1:$H$26</definedName>
    <definedName name="_xlnm.Print_Area" localSheetId="1">'Related Instruction'!$A$1:$I$22</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7" l="1"/>
  <c r="H23" i="7"/>
  <c r="H22" i="7"/>
  <c r="H21" i="7"/>
  <c r="H20" i="7"/>
  <c r="H19" i="7"/>
  <c r="G22" i="1"/>
  <c r="H22" i="1"/>
  <c r="I11" i="1"/>
  <c r="I12" i="1"/>
  <c r="I13" i="1"/>
  <c r="I19" i="1"/>
  <c r="I18" i="1"/>
  <c r="I16" i="1"/>
  <c r="H14" i="7" l="1"/>
  <c r="H15" i="7"/>
  <c r="H17" i="7"/>
  <c r="I15" i="1" l="1"/>
  <c r="I14" i="1"/>
  <c r="H24" i="7" l="1"/>
  <c r="H18" i="7"/>
  <c r="H13" i="7"/>
  <c r="H12" i="7"/>
  <c r="A2" i="7" l="1"/>
  <c r="A2" i="1"/>
  <c r="C14" i="4" l="1"/>
  <c r="I5" i="1" l="1"/>
  <c r="H6" i="7"/>
  <c r="F26" i="7"/>
  <c r="C6" i="7"/>
  <c r="C5" i="1"/>
  <c r="H26" i="7" l="1"/>
  <c r="I22" i="1"/>
</calcChain>
</file>

<file path=xl/sharedStrings.xml><?xml version="1.0" encoding="utf-8"?>
<sst xmlns="http://schemas.openxmlformats.org/spreadsheetml/2006/main" count="156" uniqueCount="91">
  <si>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</si>
  <si>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</si>
  <si>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</si>
  <si>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</si>
  <si>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</si>
  <si>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</si>
  <si>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</si>
  <si>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</si>
  <si>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</si>
  <si>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</si>
  <si>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</si>
  <si>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</si>
  <si>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</si>
  <si>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</si>
  <si>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</si>
  <si>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</si>
  <si>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</si>
  <si>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</si>
  <si>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</si>
  <si>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</si>
  <si>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</si>
  <si>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</si>
  <si>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</si>
  <si>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</si>
  <si>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</si>
  <si>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</si>
  <si>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</si>
  <si>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</si>
  <si>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</si>
  <si>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</si>
  <si>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</si>
  <si>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</si>
  <si>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</si>
  <si>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</si>
  <si>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</si>
  <si>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</si>
  <si>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</si>
  <si>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</si>
  <si>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</si>
  <si>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</si>
  <si>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</si>
  <si>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</si>
  <si>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</si>
  <si>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</si>
  <si>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</si>
  <si>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</si>
  <si>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</si>
  <si>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</si>
  <si>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</si>
  <si>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</si>
  <si>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</si>
  <si>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</si>
  <si>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</si>
  <si>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</si>
  <si>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</si>
  <si>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</si>
  <si>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</si>
  <si>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</si>
  <si>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</si>
  <si>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</si>
  <si>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</si>
  <si>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</si>
  <si>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</si>
  <si>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13 description</t>
  </si>
  <si>
    <t>Course 2 Name</t>
  </si>
  <si>
    <t>Competency Model for Health Care Services Occupation:
Histology Technician/Technologist
Dual-Training Program for</t>
  </si>
  <si>
    <t>Competency Model for Health Care Services Occupation:
Histology Technician/Technologist</t>
  </si>
  <si>
    <r>
      <rPr>
        <b/>
        <sz val="10"/>
        <color rgb="FF0A3B61"/>
        <rFont val="Calibri"/>
        <family val="2"/>
        <scheme val="minor"/>
      </rPr>
      <t>Microanatomy</t>
    </r>
    <r>
      <rPr>
        <sz val="10"/>
        <color rgb="FF0A3B61"/>
        <rFont val="Calibri"/>
        <family val="2"/>
        <scheme val="minor"/>
      </rPr>
      <t xml:space="preserve"> – Knowledge of the science concerned with the minute structure of cells, tissues, and organs in relation to their function. This includes the topics of epithelium, connective tissues and muscle, bone, and cartilage, integumentary, female and male reproductive, the gastrointestinal (GI) tract and accessory organs, circulatory, nervous, immune, respiratory and urinary systems.</t>
    </r>
  </si>
  <si>
    <r>
      <rPr>
        <b/>
        <sz val="10"/>
        <color rgb="FF0A3B61"/>
        <rFont val="Calibri"/>
        <family val="2"/>
        <scheme val="minor"/>
      </rPr>
      <t>Quality assurance</t>
    </r>
    <r>
      <rPr>
        <sz val="10"/>
        <color rgb="FF0A3B61"/>
        <rFont val="Calibri"/>
        <family val="2"/>
        <scheme val="minor"/>
      </rPr>
      <t xml:space="preserve"> – Able to analyze tissue structures for quality based on histological technique and staining method and apply quality assurance measures to histology processes and procedures.</t>
    </r>
  </si>
  <si>
    <r>
      <rPr>
        <b/>
        <sz val="10"/>
        <color rgb="FF0A3B61"/>
        <rFont val="Calibri"/>
        <family val="2"/>
        <scheme val="minor"/>
      </rPr>
      <t>Tissue identification</t>
    </r>
    <r>
      <rPr>
        <sz val="10"/>
        <color rgb="FF0A3B61"/>
        <rFont val="Calibri"/>
        <family val="2"/>
        <scheme val="minor"/>
      </rPr>
      <t xml:space="preserve"> – Understand how to identify the basic tissue types and their subtypes as it relates to diagnosing and classifying diseases.</t>
    </r>
  </si>
  <si>
    <r>
      <rPr>
        <b/>
        <sz val="10"/>
        <color rgb="FF0A3B61"/>
        <rFont val="Calibri"/>
        <family val="2"/>
        <scheme val="minor"/>
      </rPr>
      <t>HIPAA (Health Insurance Portability and Accountability Act)</t>
    </r>
    <r>
      <rPr>
        <sz val="10"/>
        <color rgb="FF0A3B61"/>
        <rFont val="Calibri"/>
        <family val="2"/>
        <scheme val="minor"/>
      </rPr>
      <t xml:space="preserve"> – Understand the law that provides data privacy and security provisions for safeguarding patient medical information.</t>
    </r>
  </si>
  <si>
    <r>
      <rPr>
        <b/>
        <sz val="10"/>
        <color rgb="FF0A3B61"/>
        <rFont val="Calibri"/>
        <family val="2"/>
        <scheme val="minor"/>
      </rPr>
      <t>Laboratory and chemical safety awareness</t>
    </r>
    <r>
      <rPr>
        <sz val="10"/>
        <color rgb="FF0A3B61"/>
        <rFont val="Calibri"/>
        <family val="2"/>
        <scheme val="minor"/>
      </rPr>
      <t xml:space="preserve"> – Understand and recognize the possible safety hazards in the lab while implementing safety rules and regulations. Integrate protective equipment and preventive measures to address personal safety as well as environmental health and safety.</t>
    </r>
  </si>
  <si>
    <r>
      <rPr>
        <b/>
        <sz val="10"/>
        <color rgb="FF0A3B61"/>
        <rFont val="Calibri"/>
        <family val="2"/>
        <scheme val="minor"/>
      </rPr>
      <t>American society for clinical pathology (ASCP) certification</t>
    </r>
    <r>
      <rPr>
        <sz val="10"/>
        <color rgb="FF0A3B61"/>
        <rFont val="Calibri"/>
        <family val="2"/>
        <scheme val="minor"/>
      </rPr>
      <t xml:space="preserve"> – Understand the core knowledge and information to be able to pass the ASCP examination and lead to obtaining certification.</t>
    </r>
  </si>
  <si>
    <r>
      <rPr>
        <b/>
        <sz val="10"/>
        <color rgb="FF0A3B61"/>
        <rFont val="Calibri"/>
        <family val="2"/>
        <scheme val="minor"/>
      </rPr>
      <t>Utilize microscope best practices</t>
    </r>
    <r>
      <rPr>
        <sz val="10"/>
        <color rgb="FF0A3B61"/>
        <rFont val="Calibri"/>
        <family val="2"/>
        <scheme val="minor"/>
      </rPr>
      <t xml:space="preserve"> – Know how to properly use multiple types of microscopes and how to clean and maintain them for continued use and efficiency.</t>
    </r>
  </si>
  <si>
    <r>
      <rPr>
        <b/>
        <sz val="10"/>
        <color rgb="FF0A3B61"/>
        <rFont val="Calibri"/>
        <family val="2"/>
        <scheme val="minor"/>
      </rPr>
      <t>Perform fixation</t>
    </r>
    <r>
      <rPr>
        <sz val="10"/>
        <color rgb="FF0A3B61"/>
        <rFont val="Calibri"/>
        <family val="2"/>
        <scheme val="minor"/>
      </rPr>
      <t xml:space="preserve"> – Able to take tissue specimens from routine surgical cases, autopsies, or other scientific investigations and examine, describe and trim to proper size.</t>
    </r>
  </si>
  <si>
    <r>
      <rPr>
        <b/>
        <sz val="10"/>
        <color rgb="FF0A3B61"/>
        <rFont val="Calibri"/>
        <family val="2"/>
        <scheme val="minor"/>
      </rPr>
      <t>Conduct accessioning and processing</t>
    </r>
    <r>
      <rPr>
        <sz val="10"/>
        <color rgb="FF0A3B61"/>
        <rFont val="Calibri"/>
        <family val="2"/>
        <scheme val="minor"/>
      </rPr>
      <t xml:space="preserve"> – Understand how to remove water from the tissue and replace with melted paraffin wax. Know how to cut the tissue into thin slices to be examined under a microscope.</t>
    </r>
  </si>
  <si>
    <r>
      <rPr>
        <b/>
        <sz val="10"/>
        <color rgb="FF0A3B61"/>
        <rFont val="Calibri"/>
        <family val="2"/>
        <scheme val="minor"/>
      </rPr>
      <t>Perform embedding</t>
    </r>
    <r>
      <rPr>
        <sz val="10"/>
        <color rgb="FF0A3B61"/>
        <rFont val="Calibri"/>
        <family val="2"/>
        <scheme val="minor"/>
      </rPr>
      <t xml:space="preserve"> – Know how to orient tissue and place it in a wax mold to create a paraffin block for sectioning.</t>
    </r>
  </si>
  <si>
    <r>
      <rPr>
        <b/>
        <sz val="10"/>
        <color rgb="FF0A3B61"/>
        <rFont val="Calibri"/>
        <family val="2"/>
        <scheme val="minor"/>
      </rPr>
      <t>Conduct sectioning</t>
    </r>
    <r>
      <rPr>
        <sz val="10"/>
        <color rgb="FF0A3B61"/>
        <rFont val="Calibri"/>
        <family val="2"/>
        <scheme val="minor"/>
      </rPr>
      <t xml:space="preserve"> – Understand how to take sections of tissue and place them onto a microtome. These sections are then placed on microscopic slides and stored for future procedures. This may involve frozen sectioning of fresh tissue specimens and/or microtome sectioning of formalin-fixed paraffin embedded specimens.</t>
    </r>
  </si>
  <si>
    <r>
      <rPr>
        <b/>
        <sz val="10"/>
        <color rgb="FF0A3B61"/>
        <rFont val="Calibri"/>
        <family val="2"/>
        <scheme val="minor"/>
      </rPr>
      <t>Perform laboratory testing</t>
    </r>
    <r>
      <rPr>
        <sz val="10"/>
        <color rgb="FF0A3B61"/>
        <rFont val="Calibri"/>
        <family val="2"/>
        <scheme val="minor"/>
      </rPr>
      <t xml:space="preserve"> – Understand established protocols, perform waived, moderate or highly complex testing and report results to the medical team.</t>
    </r>
  </si>
  <si>
    <r>
      <rPr>
        <b/>
        <sz val="10"/>
        <color rgb="FF0A3B61"/>
        <rFont val="Calibri"/>
        <family val="2"/>
        <scheme val="minor"/>
      </rPr>
      <t>Analyze tests</t>
    </r>
    <r>
      <rPr>
        <sz val="10"/>
        <color rgb="FF0A3B61"/>
        <rFont val="Calibri"/>
        <family val="2"/>
        <scheme val="minor"/>
      </rPr>
      <t xml:space="preserve"> – Knowledge of hematology, coagulation, microbiology, serology, immunology, immunohematology, chemistry, urinalysis, phlebotomy, and electrocardiogram (EKG) and how to interpret tests affiliated with these areas of medicine.</t>
    </r>
  </si>
  <si>
    <r>
      <rPr>
        <b/>
        <sz val="10"/>
        <color rgb="FF0A3B61"/>
        <rFont val="Calibri"/>
        <family val="2"/>
        <scheme val="minor"/>
      </rPr>
      <t>Assist in grossing fully submitted samples</t>
    </r>
    <r>
      <rPr>
        <sz val="10"/>
        <color rgb="FF0A3B61"/>
        <rFont val="Calibri"/>
        <family val="2"/>
        <scheme val="minor"/>
      </rPr>
      <t xml:space="preserve"> – Know how to inspect the specimens, describing and measuring the tissue, inking if needed, and sectioning the tissue to be processed for diagnosis.</t>
    </r>
  </si>
  <si>
    <r>
      <rPr>
        <b/>
        <sz val="10"/>
        <color rgb="FF0A3B61"/>
        <rFont val="Calibri"/>
        <family val="2"/>
        <scheme val="minor"/>
      </rPr>
      <t>Integrate lab information systems</t>
    </r>
    <r>
      <rPr>
        <sz val="10"/>
        <color rgb="FF0A3B61"/>
        <rFont val="Calibri"/>
        <family val="2"/>
        <scheme val="minor"/>
      </rPr>
      <t xml:space="preserve"> – Understand the importance of continuous updated technology, automated barcode technology, and updating information into lab systems. This increased connectability and integration can provide benefits by decreasing the error potential.</t>
    </r>
  </si>
  <si>
    <r>
      <rPr>
        <b/>
        <sz val="10"/>
        <color rgb="FF0A3B61"/>
        <rFont val="Calibri"/>
        <family val="2"/>
        <scheme val="minor"/>
      </rPr>
      <t>Practice immunohistochemistry</t>
    </r>
    <r>
      <rPr>
        <sz val="10"/>
        <color rgb="FF0A3B61"/>
        <rFont val="Calibri"/>
        <family val="2"/>
        <scheme val="minor"/>
      </rPr>
      <t xml:space="preserve"> – Understand the process whereby antibodies are used to detect proteins (antigens) in cells within a tissue section. Immunohistochemistry routine stains and special staining can help evaluate various differential diagnoses.</t>
    </r>
  </si>
  <si>
    <r>
      <rPr>
        <b/>
        <sz val="10"/>
        <color rgb="FF0A3B61"/>
        <rFont val="Calibri"/>
        <family val="2"/>
        <scheme val="minor"/>
      </rPr>
      <t>Resolve problems</t>
    </r>
    <r>
      <rPr>
        <sz val="10"/>
        <color rgb="FF0A3B61"/>
        <rFont val="Calibri"/>
        <family val="2"/>
        <scheme val="minor"/>
      </rPr>
      <t xml:space="preserve"> – Able to recognize problems in the lab and take appropriate action to resolve them. Able to troubleshoot and take corrective action for lab procedures and unexpected events in lab operations.</t>
    </r>
  </si>
  <si>
    <r>
      <rPr>
        <b/>
        <sz val="10"/>
        <color rgb="FF0A3B61"/>
        <rFont val="Calibri"/>
        <family val="2"/>
        <scheme val="minor"/>
      </rPr>
      <t>Tissue structure and function</t>
    </r>
    <r>
      <rPr>
        <sz val="10"/>
        <color rgb="FF0A3B61"/>
        <rFont val="Calibri"/>
        <family val="2"/>
        <scheme val="minor"/>
      </rPr>
      <t xml:space="preserve"> – Understand the structure and function of individual tissue types as it relates to overall pathology.</t>
    </r>
  </si>
  <si>
    <r>
      <rPr>
        <b/>
        <sz val="10"/>
        <color rgb="FF0A3B61"/>
        <rFont val="Calibri"/>
        <family val="2"/>
        <scheme val="minor"/>
      </rPr>
      <t>Maintain equipment, materials, inventory and supplies</t>
    </r>
    <r>
      <rPr>
        <sz val="10"/>
        <color rgb="FF0A3B61"/>
        <rFont val="Calibri"/>
        <family val="2"/>
        <scheme val="minor"/>
      </rPr>
      <t xml:space="preserve"> – Understand how to maintain an inventory of the necessary equipment and supplies to perform duties of histology tissue collection and preparation. Assist in ordering necessary supplies to perform functions of the position.</t>
    </r>
  </si>
  <si>
    <r>
      <rPr>
        <b/>
        <sz val="10"/>
        <color rgb="FF0A3B61"/>
        <rFont val="Calibri"/>
        <family val="2"/>
        <scheme val="minor"/>
      </rPr>
      <t>Oversee method verification/validation</t>
    </r>
    <r>
      <rPr>
        <sz val="10"/>
        <color rgb="FF0A3B61"/>
        <rFont val="Calibri"/>
        <family val="2"/>
        <scheme val="minor"/>
      </rPr>
      <t xml:space="preserve"> – Understand that method validation is usually applied to an “in-house method” developed by a laboratory, while method verification is applied to a “compendia method or previously validated method” when it is being used in a particular laboratory for the first time. Know how to oversee that these approaches are conducted effectively.</t>
    </r>
  </si>
  <si>
    <r>
      <rPr>
        <b/>
        <sz val="10"/>
        <color rgb="FF0A3B61"/>
        <rFont val="Calibri"/>
        <family val="2"/>
        <scheme val="minor"/>
      </rPr>
      <t>Histology Technician/Technologist</t>
    </r>
    <r>
      <rPr>
        <sz val="10"/>
        <color rgb="FF0A3B61"/>
        <rFont val="Calibri"/>
        <family val="2"/>
        <scheme val="minor"/>
      </rPr>
      <t xml:space="preserve"> – A professional who works in a health care setting and is responsible for preparing microscopic slides with biological tissues for examination for a medical pathologist to review. Using a variety of techniques and equipment, education in biomechanics, neuroscience and using physical assessment, histology technicians and technologists prepare thin slices of human tissue to make abnormalities visible with a microscope. This may include frozen and/or fresh frozen plasma sections.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</si>
  <si>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Practice ethical responsibility </t>
    </r>
    <r>
      <rPr>
        <sz val="10"/>
        <color rgb="FF0A3B61"/>
        <rFont val="Calibri"/>
        <family val="2"/>
        <scheme val="minor"/>
      </rPr>
      <t>– Know that medical ethics protect the interests of the patient, the patient’s privacy and allow for people, regardless of race, gender, or religion to be guaranteed quality medical treatment and principles of care.</t>
    </r>
  </si>
  <si>
    <r>
      <rPr>
        <b/>
        <sz val="10"/>
        <color rgb="FF0A3B61"/>
        <rFont val="Calibri"/>
        <family val="2"/>
        <scheme val="minor"/>
      </rPr>
      <t>Histological techniques</t>
    </r>
    <r>
      <rPr>
        <sz val="10"/>
        <color rgb="FF0A3B61"/>
        <rFont val="Calibri"/>
        <family val="2"/>
        <scheme val="minor"/>
      </rPr>
      <t xml:space="preserve"> – Understand the principles and applied aspects of grossing, fixation, processing, embedding, frozen sectioning, microtomy, staining, immunohistochemistry, enzyme histochemistry, cytology specimen preparation, electron microscopy, and light microscopy. </t>
    </r>
  </si>
  <si>
    <r>
      <rPr>
        <b/>
        <sz val="10"/>
        <color rgb="FF0A3B61"/>
        <rFont val="Calibri"/>
        <family val="2"/>
        <scheme val="minor"/>
      </rPr>
      <t xml:space="preserve">Laboratory techniques </t>
    </r>
    <r>
      <rPr>
        <sz val="10"/>
        <color rgb="FF0A3B61"/>
        <rFont val="Calibri"/>
        <family val="2"/>
        <scheme val="minor"/>
      </rPr>
      <t>– Understand the foundational concepts, theories, and frameworks of histotechnology, recognize factors that affect procedures and results, and take appropriate action within predetermined limits when corrections are indicated.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</si>
</sst>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9" fillId="0" borderId="1" xfId="0" applyFont="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468630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3" zoomScaleNormal="100" zoomScaleSheetLayoutView="100" workbookViewId="0">
      <selection activeCell="E17" sqref="E17"/>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8.33203125" style="1" customWidth="1"/>
    <col min="9" max="16384" width="8.88671875" style="1"/>
  </cols>
  <sheetData>
    <row r="1" spans="1:8" ht="54.9" customHeight="1" x14ac:dyDescent="0.3">
      <c r="A1" s="36"/>
      <c r="B1" s="36"/>
      <c r="C1" s="36"/>
      <c r="D1" s="36"/>
      <c r="E1" s="36"/>
      <c r="F1" s="36"/>
      <c r="G1" s="36"/>
      <c r="H1" s="36"/>
    </row>
    <row r="2" spans="1:8" ht="37.5" customHeight="1" x14ac:dyDescent="0.3">
      <c r="A2" s="42" t="s">
        <v>25</v>
      </c>
      <c r="B2" s="42"/>
      <c r="C2" s="42"/>
      <c r="D2" s="42"/>
      <c r="E2" s="42"/>
      <c r="F2" s="42"/>
      <c r="G2" s="42"/>
      <c r="H2" s="42"/>
    </row>
    <row r="3" spans="1:8" ht="109.5" customHeight="1" x14ac:dyDescent="0.3">
      <c r="A3" s="39" t="s">
        <v>65</v>
      </c>
      <c r="B3" s="37"/>
      <c r="C3" s="37"/>
      <c r="D3" s="37"/>
      <c r="E3" s="37"/>
      <c r="F3" s="37"/>
      <c r="G3" s="37"/>
      <c r="H3" s="37"/>
    </row>
    <row r="4" spans="1:8" ht="38.1" customHeight="1" x14ac:dyDescent="0.3">
      <c r="A4" s="37" t="s">
        <v>18</v>
      </c>
      <c r="B4" s="37"/>
      <c r="C4" s="37"/>
      <c r="D4" s="37"/>
      <c r="E4" s="37"/>
      <c r="F4" s="37"/>
      <c r="G4" s="37"/>
      <c r="H4" s="37"/>
    </row>
    <row r="5" spans="1:8" s="10" customFormat="1" ht="100.8" customHeight="1" x14ac:dyDescent="0.3">
      <c r="A5" s="38" t="s">
        <v>87</v>
      </c>
      <c r="B5" s="38"/>
      <c r="C5" s="38"/>
      <c r="D5" s="38"/>
      <c r="E5" s="38"/>
      <c r="F5" s="38"/>
      <c r="G5" s="38"/>
      <c r="H5" s="38"/>
    </row>
    <row r="6" spans="1:8" s="3" customFormat="1" ht="11.4" customHeight="1" x14ac:dyDescent="0.45">
      <c r="A6" s="2"/>
      <c r="B6" s="4"/>
      <c r="C6" s="5"/>
      <c r="D6" s="5"/>
      <c r="E6" s="5"/>
      <c r="F6" s="5"/>
      <c r="G6" s="8"/>
      <c r="H6" s="8"/>
    </row>
    <row r="7" spans="1:8" s="3" customFormat="1" ht="23.4" x14ac:dyDescent="0.45">
      <c r="A7" s="40" t="s">
        <v>26</v>
      </c>
      <c r="B7" s="40"/>
      <c r="C7" s="41"/>
      <c r="D7" s="41"/>
      <c r="E7" s="41"/>
      <c r="F7" s="41"/>
      <c r="G7" s="8"/>
      <c r="H7" s="8"/>
    </row>
    <row r="8" spans="1:8" s="3" customFormat="1" ht="23.4" x14ac:dyDescent="0.45">
      <c r="A8" s="40" t="s">
        <v>4</v>
      </c>
      <c r="B8" s="40"/>
      <c r="C8" s="41"/>
      <c r="D8" s="41"/>
      <c r="E8" s="41"/>
      <c r="F8" s="41"/>
      <c r="G8" s="8"/>
      <c r="H8" s="8"/>
    </row>
    <row r="9" spans="1:8" s="3" customFormat="1" ht="23.4" x14ac:dyDescent="0.45">
      <c r="A9" s="17"/>
      <c r="B9" s="17"/>
      <c r="C9" s="18"/>
      <c r="D9" s="18"/>
      <c r="E9" s="18"/>
      <c r="F9" s="18"/>
      <c r="G9" s="8"/>
      <c r="H9" s="8"/>
    </row>
    <row r="10" spans="1:8" s="3" customFormat="1" ht="23.1" customHeight="1" x14ac:dyDescent="0.45">
      <c r="A10" s="40" t="s">
        <v>27</v>
      </c>
      <c r="B10" s="40"/>
      <c r="C10" s="43" t="s">
        <v>28</v>
      </c>
      <c r="D10" s="43"/>
      <c r="E10" s="43"/>
      <c r="F10" s="43"/>
      <c r="G10" s="43"/>
      <c r="H10" s="43"/>
    </row>
    <row r="11" spans="1:8" s="3" customFormat="1" ht="23.1" customHeight="1" x14ac:dyDescent="0.45">
      <c r="A11" s="40" t="s">
        <v>29</v>
      </c>
      <c r="B11" s="40"/>
      <c r="C11" s="43" t="s">
        <v>30</v>
      </c>
      <c r="D11" s="43"/>
      <c r="E11" s="43"/>
      <c r="F11" s="43"/>
      <c r="G11" s="43"/>
      <c r="H11" s="43"/>
    </row>
    <row r="12" spans="1:8" s="3" customFormat="1" ht="23.1" customHeight="1" x14ac:dyDescent="0.45">
      <c r="A12" s="40" t="s">
        <v>31</v>
      </c>
      <c r="B12" s="40"/>
      <c r="C12" s="43" t="s">
        <v>32</v>
      </c>
      <c r="D12" s="43"/>
      <c r="E12" s="43"/>
      <c r="F12" s="43"/>
      <c r="G12" s="43"/>
      <c r="H12" s="43"/>
    </row>
    <row r="13" spans="1:8" s="3" customFormat="1" ht="23.1" customHeight="1" x14ac:dyDescent="0.45">
      <c r="A13" s="40" t="s">
        <v>33</v>
      </c>
      <c r="B13" s="40"/>
      <c r="C13" s="43" t="s">
        <v>34</v>
      </c>
      <c r="D13" s="43"/>
      <c r="E13" s="43"/>
      <c r="F13" s="43"/>
      <c r="G13" s="43"/>
      <c r="H13" s="43"/>
    </row>
    <row r="14" spans="1:8" s="3" customFormat="1" ht="23.1" customHeight="1" x14ac:dyDescent="0.45">
      <c r="A14" s="40" t="s">
        <v>35</v>
      </c>
      <c r="B14" s="40"/>
      <c r="C14" s="44">
        <f ca="1">TODAY()</f>
        <v>46000</v>
      </c>
      <c r="D14" s="43"/>
      <c r="E14" s="43"/>
      <c r="F14" s="43"/>
      <c r="G14" s="43"/>
      <c r="H14" s="43"/>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9"/>
  <sheetViews>
    <sheetView topLeftCell="A19" zoomScaleNormal="100" zoomScaleSheetLayoutView="100" workbookViewId="0">
      <selection activeCell="D20" sqref="D2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42" t="str">
        <f>Description!A2</f>
        <v>[Company Name]</v>
      </c>
      <c r="B2" s="42"/>
      <c r="C2" s="42"/>
      <c r="D2" s="42"/>
      <c r="E2" s="42"/>
      <c r="F2" s="42"/>
      <c r="G2" s="42"/>
      <c r="H2" s="42"/>
      <c r="I2" s="42"/>
    </row>
    <row r="3" spans="1:9" ht="83.25" customHeight="1" x14ac:dyDescent="0.3">
      <c r="A3" s="39" t="s">
        <v>66</v>
      </c>
      <c r="B3" s="37"/>
      <c r="C3" s="37"/>
      <c r="D3" s="37"/>
      <c r="E3" s="37"/>
      <c r="F3" s="37"/>
      <c r="G3" s="37"/>
      <c r="H3" s="37"/>
      <c r="I3" s="37"/>
    </row>
    <row r="4" spans="1:9" customFormat="1" ht="53.4" customHeight="1" x14ac:dyDescent="0.3">
      <c r="A4" s="48" t="s">
        <v>60</v>
      </c>
      <c r="B4" s="49"/>
      <c r="C4" s="49"/>
      <c r="D4" s="49"/>
      <c r="E4" s="49"/>
      <c r="F4" s="49"/>
      <c r="G4" s="49"/>
      <c r="H4" s="49"/>
      <c r="I4" s="49"/>
    </row>
    <row r="5" spans="1:9" s="3" customFormat="1" ht="23.4" x14ac:dyDescent="0.45">
      <c r="A5" s="40" t="s">
        <v>3</v>
      </c>
      <c r="B5" s="40"/>
      <c r="C5" s="47" t="str">
        <f>Description!A4</f>
        <v>[Employee Name]</v>
      </c>
      <c r="D5" s="47"/>
      <c r="E5" s="47"/>
      <c r="F5" s="47"/>
      <c r="G5" s="47"/>
      <c r="H5" s="19" t="s">
        <v>36</v>
      </c>
      <c r="I5" s="21">
        <f ca="1">Description!C14</f>
        <v>46000</v>
      </c>
    </row>
    <row r="6" spans="1:9" s="3" customFormat="1" ht="23.4" x14ac:dyDescent="0.45">
      <c r="A6" s="40" t="s">
        <v>4</v>
      </c>
      <c r="B6" s="40"/>
      <c r="C6" s="44"/>
      <c r="D6" s="44"/>
      <c r="E6" s="44"/>
      <c r="F6" s="44"/>
      <c r="G6" s="44"/>
      <c r="H6" s="8"/>
      <c r="I6" s="8"/>
    </row>
    <row r="7" spans="1:9" s="3" customFormat="1" ht="11.4" customHeight="1" x14ac:dyDescent="0.45">
      <c r="A7" s="2"/>
      <c r="B7" s="4"/>
      <c r="C7" s="5"/>
      <c r="D7" s="5"/>
      <c r="E7" s="5"/>
      <c r="F7" s="5"/>
      <c r="G7" s="5"/>
      <c r="H7" s="8"/>
      <c r="I7" s="8"/>
    </row>
    <row r="8" spans="1:9" ht="41.85" customHeight="1" x14ac:dyDescent="0.3">
      <c r="A8" s="46" t="s">
        <v>47</v>
      </c>
      <c r="B8" s="46"/>
      <c r="C8" s="46"/>
      <c r="D8" s="46"/>
      <c r="E8" s="46"/>
      <c r="F8" s="46"/>
      <c r="G8" s="46"/>
      <c r="H8" s="46"/>
      <c r="I8" s="46"/>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207.6" customHeight="1" x14ac:dyDescent="0.3">
      <c r="A11" s="34" t="s">
        <v>67</v>
      </c>
      <c r="B11" s="11" t="s">
        <v>12</v>
      </c>
      <c r="C11" s="11" t="s">
        <v>63</v>
      </c>
      <c r="D11" s="12"/>
      <c r="E11" s="13" t="s">
        <v>53</v>
      </c>
      <c r="F11" s="13" t="s">
        <v>53</v>
      </c>
      <c r="G11" s="14">
        <v>0</v>
      </c>
      <c r="H11" s="14">
        <v>1</v>
      </c>
      <c r="I11" s="15">
        <f t="shared" ref="I11" si="0">(G11/H11)*100</f>
        <v>0</v>
      </c>
    </row>
    <row r="12" spans="1:9" ht="120" customHeight="1" x14ac:dyDescent="0.3">
      <c r="A12" s="34" t="s">
        <v>68</v>
      </c>
      <c r="B12" s="11" t="s">
        <v>64</v>
      </c>
      <c r="C12" s="11" t="s">
        <v>5</v>
      </c>
      <c r="D12" s="12"/>
      <c r="E12" s="13" t="s">
        <v>53</v>
      </c>
      <c r="F12" s="13" t="s">
        <v>53</v>
      </c>
      <c r="G12" s="14">
        <v>0</v>
      </c>
      <c r="H12" s="14">
        <v>1</v>
      </c>
      <c r="I12" s="15">
        <f t="shared" ref="I12:I13" si="1">(G12/H12)*100</f>
        <v>0</v>
      </c>
    </row>
    <row r="13" spans="1:9" ht="135" customHeight="1" x14ac:dyDescent="0.3">
      <c r="A13" s="34" t="s">
        <v>88</v>
      </c>
      <c r="B13" s="11" t="s">
        <v>13</v>
      </c>
      <c r="C13" s="11" t="s">
        <v>9</v>
      </c>
      <c r="D13" s="12"/>
      <c r="E13" s="13" t="s">
        <v>53</v>
      </c>
      <c r="F13" s="13" t="s">
        <v>53</v>
      </c>
      <c r="G13" s="14">
        <v>0</v>
      </c>
      <c r="H13" s="14">
        <v>1</v>
      </c>
      <c r="I13" s="15">
        <f t="shared" si="1"/>
        <v>0</v>
      </c>
    </row>
    <row r="14" spans="1:9" ht="184.8" customHeight="1" x14ac:dyDescent="0.3">
      <c r="A14" s="34" t="s">
        <v>89</v>
      </c>
      <c r="B14" s="11" t="s">
        <v>14</v>
      </c>
      <c r="C14" s="11" t="s">
        <v>10</v>
      </c>
      <c r="D14" s="12"/>
      <c r="E14" s="13" t="s">
        <v>53</v>
      </c>
      <c r="F14" s="13" t="s">
        <v>53</v>
      </c>
      <c r="G14" s="14">
        <v>0</v>
      </c>
      <c r="H14" s="14">
        <v>1</v>
      </c>
      <c r="I14" s="15">
        <f t="shared" ref="I14:I15" si="2">(G14/H14)*100</f>
        <v>0</v>
      </c>
    </row>
    <row r="15" spans="1:9" ht="112.2" customHeight="1" x14ac:dyDescent="0.3">
      <c r="A15" s="34" t="s">
        <v>70</v>
      </c>
      <c r="B15" s="11" t="s">
        <v>15</v>
      </c>
      <c r="C15" s="11" t="s">
        <v>11</v>
      </c>
      <c r="D15" s="12"/>
      <c r="E15" s="13" t="s">
        <v>53</v>
      </c>
      <c r="F15" s="13" t="s">
        <v>53</v>
      </c>
      <c r="G15" s="14">
        <v>0</v>
      </c>
      <c r="H15" s="14">
        <v>1</v>
      </c>
      <c r="I15" s="15">
        <f t="shared" si="2"/>
        <v>0</v>
      </c>
    </row>
    <row r="16" spans="1:9" ht="132" customHeight="1" x14ac:dyDescent="0.3">
      <c r="A16" s="34" t="s">
        <v>72</v>
      </c>
      <c r="B16" s="11" t="s">
        <v>48</v>
      </c>
      <c r="C16" s="11" t="s">
        <v>49</v>
      </c>
      <c r="D16" s="12"/>
      <c r="E16" s="13" t="s">
        <v>53</v>
      </c>
      <c r="F16" s="13" t="s">
        <v>53</v>
      </c>
      <c r="G16" s="14">
        <v>0</v>
      </c>
      <c r="H16" s="14">
        <v>1</v>
      </c>
      <c r="I16" s="15">
        <f t="shared" ref="I16" si="3">(G16/H16)*100</f>
        <v>0</v>
      </c>
    </row>
    <row r="17" spans="1:9" ht="158.4" customHeight="1" x14ac:dyDescent="0.3">
      <c r="A17" s="34" t="s">
        <v>84</v>
      </c>
      <c r="B17" s="11" t="s">
        <v>50</v>
      </c>
      <c r="C17" s="11" t="s">
        <v>51</v>
      </c>
      <c r="D17" s="12"/>
      <c r="E17" s="13" t="s">
        <v>53</v>
      </c>
      <c r="F17" s="13" t="s">
        <v>53</v>
      </c>
      <c r="G17" s="14">
        <v>0</v>
      </c>
      <c r="H17" s="14">
        <v>1</v>
      </c>
      <c r="I17" s="15">
        <v>0</v>
      </c>
    </row>
    <row r="18" spans="1:9" ht="158.25" customHeight="1" x14ac:dyDescent="0.3">
      <c r="A18" s="34" t="s">
        <v>69</v>
      </c>
      <c r="B18" s="11" t="s">
        <v>54</v>
      </c>
      <c r="C18" s="11" t="s">
        <v>55</v>
      </c>
      <c r="D18" s="12"/>
      <c r="E18" s="13" t="s">
        <v>53</v>
      </c>
      <c r="F18" s="13" t="s">
        <v>53</v>
      </c>
      <c r="G18" s="14">
        <v>0</v>
      </c>
      <c r="H18" s="14">
        <v>1</v>
      </c>
      <c r="I18" s="15">
        <f t="shared" ref="I18:I19" si="4">(G18/H18)*100</f>
        <v>0</v>
      </c>
    </row>
    <row r="19" spans="1:9" ht="132.6" customHeight="1" x14ac:dyDescent="0.3">
      <c r="A19" s="34" t="s">
        <v>90</v>
      </c>
      <c r="B19" s="11" t="s">
        <v>56</v>
      </c>
      <c r="C19" s="11" t="s">
        <v>57</v>
      </c>
      <c r="D19" s="12"/>
      <c r="E19" s="13" t="s">
        <v>53</v>
      </c>
      <c r="F19" s="13" t="s">
        <v>53</v>
      </c>
      <c r="G19" s="14">
        <v>0</v>
      </c>
      <c r="H19" s="14">
        <v>1</v>
      </c>
      <c r="I19" s="15">
        <f t="shared" si="4"/>
        <v>0</v>
      </c>
    </row>
    <row r="20" spans="1:9" ht="197.4" customHeight="1" x14ac:dyDescent="0.3">
      <c r="A20" s="34" t="s">
        <v>71</v>
      </c>
      <c r="B20" s="11" t="s">
        <v>58</v>
      </c>
      <c r="C20" s="11" t="s">
        <v>59</v>
      </c>
      <c r="D20" s="12"/>
      <c r="E20" s="13" t="s">
        <v>53</v>
      </c>
      <c r="F20" s="13" t="s">
        <v>53</v>
      </c>
      <c r="G20" s="14">
        <v>0</v>
      </c>
      <c r="H20" s="14">
        <v>1</v>
      </c>
      <c r="I20" s="15">
        <v>0</v>
      </c>
    </row>
    <row r="21" spans="1:9" x14ac:dyDescent="0.3">
      <c r="A21" s="16"/>
      <c r="B21" s="16"/>
      <c r="C21" s="16"/>
      <c r="D21" s="16"/>
      <c r="E21" s="16"/>
      <c r="F21" s="16"/>
      <c r="G21" s="16"/>
      <c r="H21" s="16"/>
      <c r="I21" s="16"/>
    </row>
    <row r="22" spans="1:9" ht="18" x14ac:dyDescent="0.35">
      <c r="D22" s="45" t="s">
        <v>24</v>
      </c>
      <c r="E22" s="45"/>
      <c r="F22" s="45"/>
      <c r="G22" s="29">
        <f>SUM(G11:G20)</f>
        <v>0</v>
      </c>
      <c r="H22" s="29">
        <f>SUM(H11:H20)</f>
        <v>10</v>
      </c>
      <c r="I22" s="15">
        <f>(G22/H22)*100</f>
        <v>0</v>
      </c>
    </row>
    <row r="23" spans="1:9" x14ac:dyDescent="0.3">
      <c r="A23" s="28"/>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22">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8:I20">
    <cfRule type="dataBar" priority="4">
      <dataBar>
        <cfvo type="num" val="0"/>
        <cfvo type="num" val="100"/>
        <color rgb="FF76BE43"/>
      </dataBar>
      <extLst>
        <ext xmlns:x14="http://schemas.microsoft.com/office/spreadsheetml/2009/9/main" uri="{B025F937-C7B1-47D3-B67F-A62EFF666E3E}">
          <x14:id>{E41138AB-C072-4C0B-AA10-2E2D50D14728}</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I22</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E41138AB-C072-4C0B-AA10-2E2D50D14728}">
            <x14:dataBar minLength="0" maxLength="100" gradient="0">
              <x14:cfvo type="num">
                <xm:f>0</xm:f>
              </x14:cfvo>
              <x14:cfvo type="num">
                <xm:f>100</xm:f>
              </x14:cfvo>
              <x14:negativeFillColor rgb="FFFF0000"/>
              <x14:axisColor rgb="FF000000"/>
            </x14:dataBar>
          </x14:cfRule>
          <xm:sqref>I18:I20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7"/>
  <sheetViews>
    <sheetView tabSelected="1" topLeftCell="A22" zoomScaleNormal="100" zoomScaleSheetLayoutView="100" workbookViewId="0">
      <selection activeCell="B24" sqref="B24"/>
    </sheetView>
  </sheetViews>
  <sheetFormatPr defaultColWidth="5.109375" defaultRowHeight="14.4" x14ac:dyDescent="0.3"/>
  <cols>
    <col min="1" max="1" width="32.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42" t="str">
        <f>Description!A2</f>
        <v>[Company Name]</v>
      </c>
      <c r="B2" s="42"/>
      <c r="C2" s="42"/>
      <c r="D2" s="42"/>
      <c r="E2" s="42"/>
      <c r="F2" s="42"/>
      <c r="G2" s="42"/>
      <c r="H2" s="42"/>
      <c r="I2" s="31"/>
    </row>
    <row r="3" spans="1:9" ht="90" customHeight="1" x14ac:dyDescent="0.3">
      <c r="A3" s="39" t="s">
        <v>66</v>
      </c>
      <c r="B3" s="37"/>
      <c r="C3" s="37"/>
      <c r="D3" s="37"/>
      <c r="E3" s="37"/>
      <c r="F3" s="37"/>
      <c r="G3" s="37"/>
      <c r="H3" s="37"/>
    </row>
    <row r="4" spans="1:9" s="33" customFormat="1" ht="49.2" customHeight="1" x14ac:dyDescent="0.3">
      <c r="A4" s="51" t="s">
        <v>61</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40" t="s">
        <v>3</v>
      </c>
      <c r="B6" s="40"/>
      <c r="C6" s="47" t="str">
        <f>Description!A4</f>
        <v>[Employee Name]</v>
      </c>
      <c r="D6" s="47"/>
      <c r="E6" s="47"/>
      <c r="F6" s="47"/>
      <c r="G6" s="20" t="s">
        <v>36</v>
      </c>
      <c r="H6" s="21">
        <f ca="1">Description!C14</f>
        <v>46000</v>
      </c>
    </row>
    <row r="7" spans="1:9" s="3" customFormat="1" ht="23.4" x14ac:dyDescent="0.45">
      <c r="A7" s="40" t="s">
        <v>4</v>
      </c>
      <c r="B7" s="40"/>
      <c r="C7" s="44"/>
      <c r="D7" s="44"/>
      <c r="E7" s="44"/>
      <c r="F7" s="44"/>
      <c r="G7" s="8"/>
      <c r="H7" s="8"/>
    </row>
    <row r="8" spans="1:9" s="3" customFormat="1" ht="11.4" customHeight="1" x14ac:dyDescent="0.45">
      <c r="A8" s="2"/>
      <c r="B8" s="4"/>
      <c r="C8" s="5"/>
      <c r="D8" s="5"/>
      <c r="E8" s="5"/>
      <c r="F8" s="5"/>
      <c r="G8" s="8"/>
      <c r="H8" s="8"/>
    </row>
    <row r="9" spans="1:9" ht="41.85" customHeight="1" x14ac:dyDescent="0.3">
      <c r="A9" s="46" t="s">
        <v>62</v>
      </c>
      <c r="B9" s="46"/>
      <c r="C9" s="46"/>
      <c r="D9" s="46"/>
      <c r="E9" s="46"/>
      <c r="F9" s="46"/>
      <c r="G9" s="46"/>
      <c r="H9" s="46"/>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100.2" customHeight="1" x14ac:dyDescent="0.3">
      <c r="A12" s="34" t="s">
        <v>73</v>
      </c>
      <c r="B12" s="11" t="s">
        <v>17</v>
      </c>
      <c r="C12" s="11"/>
      <c r="D12" s="13" t="s">
        <v>53</v>
      </c>
      <c r="E12" s="13" t="s">
        <v>53</v>
      </c>
      <c r="F12" s="14">
        <v>0</v>
      </c>
      <c r="G12" s="14">
        <v>1</v>
      </c>
      <c r="H12" s="15">
        <f t="shared" ref="H12:H24" si="0">(F12/G12)*100</f>
        <v>0</v>
      </c>
    </row>
    <row r="13" spans="1:9" ht="81.75" customHeight="1" x14ac:dyDescent="0.3">
      <c r="A13" s="34" t="s">
        <v>74</v>
      </c>
      <c r="B13" s="11" t="s">
        <v>17</v>
      </c>
      <c r="C13" s="11"/>
      <c r="D13" s="13" t="s">
        <v>53</v>
      </c>
      <c r="E13" s="13" t="s">
        <v>53</v>
      </c>
      <c r="F13" s="14">
        <v>0</v>
      </c>
      <c r="G13" s="14">
        <v>1</v>
      </c>
      <c r="H13" s="15">
        <f t="shared" si="0"/>
        <v>0</v>
      </c>
    </row>
    <row r="14" spans="1:9" ht="119.4" customHeight="1" x14ac:dyDescent="0.3">
      <c r="A14" s="34" t="s">
        <v>75</v>
      </c>
      <c r="B14" s="11" t="s">
        <v>17</v>
      </c>
      <c r="C14" s="11"/>
      <c r="D14" s="13" t="s">
        <v>53</v>
      </c>
      <c r="E14" s="13" t="s">
        <v>53</v>
      </c>
      <c r="F14" s="14">
        <v>0</v>
      </c>
      <c r="G14" s="14">
        <v>1</v>
      </c>
      <c r="H14" s="15">
        <f t="shared" ref="H14:H17" si="1">(F14/G14)*100</f>
        <v>0</v>
      </c>
    </row>
    <row r="15" spans="1:9" ht="100.8" customHeight="1" x14ac:dyDescent="0.3">
      <c r="A15" s="34" t="s">
        <v>76</v>
      </c>
      <c r="B15" s="11" t="s">
        <v>17</v>
      </c>
      <c r="C15" s="11"/>
      <c r="D15" s="13" t="s">
        <v>53</v>
      </c>
      <c r="E15" s="13" t="s">
        <v>53</v>
      </c>
      <c r="F15" s="14">
        <v>0</v>
      </c>
      <c r="G15" s="14">
        <v>1</v>
      </c>
      <c r="H15" s="15">
        <f t="shared" si="1"/>
        <v>0</v>
      </c>
    </row>
    <row r="16" spans="1:9" ht="182.4" customHeight="1" x14ac:dyDescent="0.3">
      <c r="A16" s="34" t="s">
        <v>77</v>
      </c>
      <c r="B16" s="11" t="s">
        <v>17</v>
      </c>
      <c r="C16" s="11"/>
      <c r="D16" s="13" t="s">
        <v>53</v>
      </c>
      <c r="E16" s="13" t="s">
        <v>53</v>
      </c>
      <c r="F16" s="14">
        <v>0</v>
      </c>
      <c r="G16" s="14">
        <v>1</v>
      </c>
      <c r="H16" s="15">
        <v>0</v>
      </c>
    </row>
    <row r="17" spans="1:8" ht="112.2" customHeight="1" x14ac:dyDescent="0.3">
      <c r="A17" s="34" t="s">
        <v>78</v>
      </c>
      <c r="B17" s="11" t="s">
        <v>17</v>
      </c>
      <c r="C17" s="11"/>
      <c r="D17" s="13" t="s">
        <v>53</v>
      </c>
      <c r="E17" s="13" t="s">
        <v>53</v>
      </c>
      <c r="F17" s="14">
        <v>0</v>
      </c>
      <c r="G17" s="14">
        <v>1</v>
      </c>
      <c r="H17" s="15">
        <f t="shared" si="1"/>
        <v>0</v>
      </c>
    </row>
    <row r="18" spans="1:8" ht="135.6" customHeight="1" x14ac:dyDescent="0.3">
      <c r="A18" s="34" t="s">
        <v>79</v>
      </c>
      <c r="B18" s="11" t="s">
        <v>17</v>
      </c>
      <c r="C18" s="11"/>
      <c r="D18" s="13" t="s">
        <v>53</v>
      </c>
      <c r="E18" s="13" t="s">
        <v>53</v>
      </c>
      <c r="F18" s="14">
        <v>0</v>
      </c>
      <c r="G18" s="14">
        <v>1</v>
      </c>
      <c r="H18" s="15">
        <f t="shared" si="0"/>
        <v>0</v>
      </c>
    </row>
    <row r="19" spans="1:8" ht="96" customHeight="1" x14ac:dyDescent="0.3">
      <c r="A19" s="34" t="s">
        <v>83</v>
      </c>
      <c r="B19" s="11" t="s">
        <v>17</v>
      </c>
      <c r="C19" s="11"/>
      <c r="D19" s="13" t="s">
        <v>53</v>
      </c>
      <c r="E19" s="13" t="s">
        <v>53</v>
      </c>
      <c r="F19" s="14">
        <v>0</v>
      </c>
      <c r="G19" s="14">
        <v>1</v>
      </c>
      <c r="H19" s="15">
        <f t="shared" si="0"/>
        <v>0</v>
      </c>
    </row>
    <row r="20" spans="1:8" ht="155.4" customHeight="1" x14ac:dyDescent="0.3">
      <c r="A20" s="34" t="s">
        <v>85</v>
      </c>
      <c r="B20" s="11" t="s">
        <v>17</v>
      </c>
      <c r="C20" s="11"/>
      <c r="D20" s="13" t="s">
        <v>53</v>
      </c>
      <c r="E20" s="13" t="s">
        <v>53</v>
      </c>
      <c r="F20" s="14">
        <v>0</v>
      </c>
      <c r="G20" s="14">
        <v>1</v>
      </c>
      <c r="H20" s="15">
        <f>(F20/G20)*100</f>
        <v>0</v>
      </c>
    </row>
    <row r="21" spans="1:8" ht="115.2" customHeight="1" x14ac:dyDescent="0.3">
      <c r="A21" s="34" t="s">
        <v>82</v>
      </c>
      <c r="B21" s="11" t="s">
        <v>17</v>
      </c>
      <c r="C21" s="11"/>
      <c r="D21" s="13" t="s">
        <v>53</v>
      </c>
      <c r="E21" s="13" t="s">
        <v>53</v>
      </c>
      <c r="F21" s="14">
        <v>0</v>
      </c>
      <c r="G21" s="14">
        <v>1</v>
      </c>
      <c r="H21" s="15">
        <f>(F21/G21)*100</f>
        <v>0</v>
      </c>
    </row>
    <row r="22" spans="1:8" ht="136.19999999999999" customHeight="1" x14ac:dyDescent="0.3">
      <c r="A22" s="34" t="s">
        <v>81</v>
      </c>
      <c r="B22" s="11" t="s">
        <v>17</v>
      </c>
      <c r="C22" s="11"/>
      <c r="D22" s="13" t="s">
        <v>53</v>
      </c>
      <c r="E22" s="13" t="s">
        <v>53</v>
      </c>
      <c r="F22" s="14">
        <v>0</v>
      </c>
      <c r="G22" s="14">
        <v>1</v>
      </c>
      <c r="H22" s="15">
        <f>(F22/G22)*100</f>
        <v>0</v>
      </c>
    </row>
    <row r="23" spans="1:8" ht="153.6" customHeight="1" x14ac:dyDescent="0.3">
      <c r="A23" s="34" t="s">
        <v>86</v>
      </c>
      <c r="B23" s="11" t="s">
        <v>17</v>
      </c>
      <c r="C23" s="11"/>
      <c r="D23" s="13" t="s">
        <v>53</v>
      </c>
      <c r="E23" s="13" t="s">
        <v>53</v>
      </c>
      <c r="F23" s="14">
        <v>0</v>
      </c>
      <c r="G23" s="14">
        <v>1</v>
      </c>
      <c r="H23" s="15">
        <f>(F23/G23)*100</f>
        <v>0</v>
      </c>
    </row>
    <row r="24" spans="1:8" ht="83.25" customHeight="1" x14ac:dyDescent="0.3">
      <c r="A24" s="34" t="s">
        <v>80</v>
      </c>
      <c r="B24" s="11" t="s">
        <v>17</v>
      </c>
      <c r="C24" s="11"/>
      <c r="D24" s="13" t="s">
        <v>53</v>
      </c>
      <c r="E24" s="13" t="s">
        <v>53</v>
      </c>
      <c r="F24" s="14">
        <v>0</v>
      </c>
      <c r="G24" s="14">
        <v>1</v>
      </c>
      <c r="H24" s="15">
        <f t="shared" si="0"/>
        <v>0</v>
      </c>
    </row>
    <row r="25" spans="1:8" x14ac:dyDescent="0.3">
      <c r="A25" s="16"/>
      <c r="B25" s="16"/>
      <c r="C25" s="16"/>
      <c r="D25" s="16"/>
      <c r="E25" s="16"/>
      <c r="F25" s="16"/>
      <c r="G25" s="16"/>
      <c r="H25" s="16"/>
    </row>
    <row r="26" spans="1:8" ht="18" x14ac:dyDescent="0.3">
      <c r="C26" s="45" t="s">
        <v>24</v>
      </c>
      <c r="D26" s="45"/>
      <c r="E26" s="50"/>
      <c r="F26" s="35">
        <f>SUM(F25:F25)</f>
        <v>0</v>
      </c>
      <c r="G26" s="35">
        <f>SUM(G12:G24)</f>
        <v>13</v>
      </c>
      <c r="H26" s="15">
        <f>(F26/G26)*100</f>
        <v>0</v>
      </c>
    </row>
    <row r="27" spans="1:8" x14ac:dyDescent="0.3">
      <c r="A27" s="28"/>
    </row>
    <row r="31" spans="1:8" ht="15.6" x14ac:dyDescent="0.3">
      <c r="E31" s="32"/>
    </row>
    <row r="32" spans="1:8" ht="15.6" x14ac:dyDescent="0.3">
      <c r="E32" s="32"/>
    </row>
    <row r="33" spans="5:5" ht="15.6" x14ac:dyDescent="0.3">
      <c r="E33" s="32"/>
    </row>
    <row r="34" spans="5:5" ht="15.6" x14ac:dyDescent="0.3">
      <c r="E34" s="32"/>
    </row>
    <row r="35" spans="5:5" ht="15.6" x14ac:dyDescent="0.3">
      <c r="E35" s="32"/>
    </row>
    <row r="36" spans="5:5" ht="15.6" x14ac:dyDescent="0.3">
      <c r="E36" s="32"/>
    </row>
    <row r="37" spans="5:5" ht="15.6" x14ac:dyDescent="0.3">
      <c r="E37" s="32"/>
    </row>
  </sheetData>
  <sheetProtection sheet="1" selectLockedCells="1"/>
  <mergeCells count="10">
    <mergeCell ref="C26:E26"/>
    <mergeCell ref="A9:H9"/>
    <mergeCell ref="A4:H4"/>
    <mergeCell ref="A1:H1"/>
    <mergeCell ref="A3:H3"/>
    <mergeCell ref="A6:B6"/>
    <mergeCell ref="C6:F6"/>
    <mergeCell ref="A7:B7"/>
    <mergeCell ref="C7:F7"/>
    <mergeCell ref="A2:H2"/>
  </mergeCells>
  <conditionalFormatting sqref="H12:H13">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24">
    <cfRule type="dataBar" priority="14">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6">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H14:H24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8.1" customHeight="1" x14ac:dyDescent="0.3">
      <c r="B2" s="37" t="s">
        <v>38</v>
      </c>
      <c r="C2" s="37"/>
      <c r="D2" s="37"/>
      <c r="E2" s="37"/>
      <c r="F2" s="37"/>
      <c r="G2" s="37"/>
      <c r="H2" s="37"/>
      <c r="I2" s="37"/>
      <c r="J2" s="37"/>
    </row>
    <row r="3" spans="1:10" s="22" customFormat="1" ht="23.1" customHeight="1" x14ac:dyDescent="0.3">
      <c r="A3" s="23"/>
      <c r="B3" s="53" t="s">
        <v>41</v>
      </c>
      <c r="C3" s="53"/>
      <c r="D3" s="53"/>
      <c r="E3" s="53"/>
      <c r="F3" s="53"/>
      <c r="G3" s="53"/>
      <c r="H3" s="53"/>
      <c r="I3" s="53"/>
      <c r="J3" s="53"/>
    </row>
    <row r="4" spans="1:10" ht="29.4" customHeight="1" x14ac:dyDescent="0.3">
      <c r="B4" s="53" t="s">
        <v>42</v>
      </c>
      <c r="C4" s="53"/>
      <c r="D4" s="53"/>
      <c r="E4" s="53"/>
      <c r="F4" s="53"/>
      <c r="G4" s="53"/>
      <c r="H4" s="53"/>
      <c r="I4" s="53"/>
      <c r="J4" s="53"/>
    </row>
    <row r="5" spans="1:10" ht="45.6" customHeight="1" x14ac:dyDescent="0.3">
      <c r="A5" s="25"/>
      <c r="B5" s="53" t="s">
        <v>52</v>
      </c>
      <c r="C5" s="53"/>
      <c r="D5" s="53"/>
      <c r="E5" s="53"/>
      <c r="F5" s="53"/>
      <c r="G5" s="53"/>
      <c r="H5" s="53"/>
      <c r="I5" s="53"/>
      <c r="J5" s="53"/>
    </row>
    <row r="6" spans="1:10" x14ac:dyDescent="0.3">
      <c r="A6" s="24"/>
      <c r="B6" s="52"/>
      <c r="C6" s="52"/>
      <c r="D6" s="52"/>
      <c r="E6" s="52"/>
      <c r="F6" s="52"/>
      <c r="G6" s="52"/>
      <c r="H6" s="52"/>
      <c r="I6" s="52"/>
      <c r="J6" s="52"/>
    </row>
    <row r="7" spans="1:10" x14ac:dyDescent="0.3">
      <c r="A7" s="24"/>
      <c r="B7" s="52"/>
      <c r="C7" s="52"/>
      <c r="D7" s="52"/>
      <c r="E7" s="52"/>
      <c r="F7" s="52"/>
      <c r="G7" s="52"/>
      <c r="H7" s="52"/>
      <c r="I7" s="52"/>
      <c r="J7" s="52"/>
    </row>
    <row r="8" spans="1:10" x14ac:dyDescent="0.3">
      <c r="A8" s="24"/>
      <c r="B8" s="52"/>
      <c r="C8" s="52"/>
      <c r="D8" s="52"/>
      <c r="E8" s="52"/>
      <c r="F8" s="52"/>
      <c r="G8" s="52"/>
      <c r="H8" s="52"/>
      <c r="I8" s="52"/>
      <c r="J8" s="52"/>
    </row>
    <row r="9" spans="1:10" x14ac:dyDescent="0.3">
      <c r="A9" s="24"/>
      <c r="B9" s="52"/>
      <c r="C9" s="52"/>
      <c r="D9" s="52"/>
      <c r="E9" s="52"/>
      <c r="F9" s="52"/>
      <c r="G9" s="52"/>
      <c r="H9" s="52"/>
      <c r="I9" s="52"/>
      <c r="J9" s="52"/>
    </row>
    <row r="10" spans="1:10" x14ac:dyDescent="0.3">
      <c r="A10" s="24"/>
      <c r="B10" s="52"/>
      <c r="C10" s="52"/>
      <c r="D10" s="52"/>
      <c r="E10" s="52"/>
      <c r="F10" s="52"/>
      <c r="G10" s="52"/>
      <c r="H10" s="52"/>
      <c r="I10" s="52"/>
      <c r="J10" s="52"/>
    </row>
    <row r="11" spans="1:10" x14ac:dyDescent="0.3">
      <c r="A11" s="24"/>
      <c r="B11" s="52"/>
      <c r="C11" s="52"/>
      <c r="D11" s="52"/>
      <c r="E11" s="52"/>
      <c r="F11" s="52"/>
      <c r="G11" s="52"/>
      <c r="H11" s="52"/>
      <c r="I11" s="52"/>
      <c r="J11" s="52"/>
    </row>
    <row r="12" spans="1:10" x14ac:dyDescent="0.3">
      <c r="A12" s="24"/>
      <c r="B12" s="52"/>
      <c r="C12" s="52"/>
      <c r="D12" s="52"/>
      <c r="E12" s="52"/>
      <c r="F12" s="52"/>
      <c r="G12" s="52"/>
      <c r="H12" s="52"/>
      <c r="I12" s="52"/>
      <c r="J12" s="52"/>
    </row>
    <row r="13" spans="1:10" x14ac:dyDescent="0.3">
      <c r="A13" s="24"/>
      <c r="B13" s="52"/>
      <c r="C13" s="52"/>
      <c r="D13" s="52"/>
      <c r="E13" s="52"/>
      <c r="F13" s="52"/>
      <c r="G13" s="52"/>
      <c r="H13" s="52"/>
      <c r="I13" s="52"/>
      <c r="J13" s="52"/>
    </row>
    <row r="14" spans="1:10" x14ac:dyDescent="0.3">
      <c r="A14" s="24"/>
      <c r="B14" s="52"/>
      <c r="C14" s="52"/>
      <c r="D14" s="52"/>
      <c r="E14" s="52"/>
      <c r="F14" s="52"/>
      <c r="G14" s="52"/>
      <c r="H14" s="52"/>
      <c r="I14" s="52"/>
      <c r="J14" s="52"/>
    </row>
    <row r="15" spans="1:10" x14ac:dyDescent="0.3">
      <c r="A15" s="24"/>
      <c r="B15" s="52"/>
      <c r="C15" s="52"/>
      <c r="D15" s="52"/>
      <c r="E15" s="52"/>
      <c r="F15" s="52"/>
      <c r="G15" s="52"/>
      <c r="H15" s="52"/>
      <c r="I15" s="52"/>
      <c r="J15" s="52"/>
    </row>
    <row r="16" spans="1:10" x14ac:dyDescent="0.3">
      <c r="A16" s="24"/>
      <c r="B16" s="52"/>
      <c r="C16" s="52"/>
      <c r="D16" s="52"/>
      <c r="E16" s="52"/>
      <c r="F16" s="52"/>
      <c r="G16" s="52"/>
      <c r="H16" s="52"/>
      <c r="I16" s="52"/>
      <c r="J16" s="52"/>
    </row>
    <row r="17" spans="1:10" x14ac:dyDescent="0.3">
      <c r="A17" s="24"/>
      <c r="B17" s="52"/>
      <c r="C17" s="52"/>
      <c r="D17" s="52"/>
      <c r="E17" s="52"/>
      <c r="F17" s="52"/>
      <c r="G17" s="52"/>
      <c r="H17" s="52"/>
      <c r="I17" s="52"/>
      <c r="J17" s="52"/>
    </row>
    <row r="18" spans="1:10" x14ac:dyDescent="0.3">
      <c r="A18" s="24"/>
      <c r="B18" s="52"/>
      <c r="C18" s="52"/>
      <c r="D18" s="52"/>
      <c r="E18" s="52"/>
      <c r="F18" s="52"/>
      <c r="G18" s="52"/>
      <c r="H18" s="52"/>
      <c r="I18" s="52"/>
      <c r="J18" s="52"/>
    </row>
    <row r="19" spans="1:10" x14ac:dyDescent="0.3">
      <c r="A19" s="24"/>
      <c r="B19" s="52"/>
      <c r="C19" s="52"/>
      <c r="D19" s="52"/>
      <c r="E19" s="52"/>
      <c r="F19" s="52"/>
      <c r="G19" s="52"/>
      <c r="H19" s="52"/>
      <c r="I19" s="52"/>
      <c r="J19" s="52"/>
    </row>
    <row r="20" spans="1:10" x14ac:dyDescent="0.3">
      <c r="A20" s="24"/>
      <c r="B20" s="52"/>
      <c r="C20" s="52"/>
      <c r="D20" s="52"/>
      <c r="E20" s="52"/>
      <c r="F20" s="52"/>
      <c r="G20" s="52"/>
      <c r="H20" s="52"/>
      <c r="I20" s="52"/>
      <c r="J20" s="52"/>
    </row>
    <row r="21" spans="1:10" x14ac:dyDescent="0.3">
      <c r="A21" s="24"/>
      <c r="B21" s="52"/>
      <c r="C21" s="52"/>
      <c r="D21" s="52"/>
      <c r="E21" s="52"/>
      <c r="F21" s="52"/>
      <c r="G21" s="52"/>
      <c r="H21" s="52"/>
      <c r="I21" s="52"/>
      <c r="J21" s="52"/>
    </row>
    <row r="22" spans="1:10" x14ac:dyDescent="0.3">
      <c r="A22" s="24"/>
      <c r="B22" s="52"/>
      <c r="C22" s="52"/>
      <c r="D22" s="52"/>
      <c r="E22" s="52"/>
      <c r="F22" s="52"/>
      <c r="G22" s="52"/>
      <c r="H22" s="52"/>
      <c r="I22" s="52"/>
      <c r="J22" s="52"/>
    </row>
    <row r="23" spans="1:10" x14ac:dyDescent="0.3">
      <c r="A23" s="24"/>
      <c r="B23" s="52"/>
      <c r="C23" s="52"/>
      <c r="D23" s="52"/>
      <c r="E23" s="52"/>
      <c r="F23" s="52"/>
      <c r="G23" s="52"/>
      <c r="H23" s="52"/>
      <c r="I23" s="52"/>
      <c r="J23" s="52"/>
    </row>
    <row r="24" spans="1:10" x14ac:dyDescent="0.3">
      <c r="A24" s="24"/>
      <c r="B24" s="52"/>
      <c r="C24" s="52"/>
      <c r="D24" s="52"/>
      <c r="E24" s="52"/>
      <c r="F24" s="52"/>
      <c r="G24" s="52"/>
      <c r="H24" s="52"/>
      <c r="I24" s="52"/>
      <c r="J24" s="52"/>
    </row>
    <row r="25" spans="1:10" x14ac:dyDescent="0.3">
      <c r="A25" s="24"/>
      <c r="B25" s="52"/>
      <c r="C25" s="52"/>
      <c r="D25" s="52"/>
      <c r="E25" s="52"/>
      <c r="F25" s="52"/>
      <c r="G25" s="52"/>
      <c r="H25" s="52"/>
      <c r="I25" s="52"/>
      <c r="J25" s="52"/>
    </row>
    <row r="26" spans="1:10" x14ac:dyDescent="0.3">
      <c r="A26" s="24"/>
      <c r="B26" s="52"/>
      <c r="C26" s="52"/>
      <c r="D26" s="52"/>
      <c r="E26" s="52"/>
      <c r="F26" s="52"/>
      <c r="G26" s="52"/>
      <c r="H26" s="52"/>
      <c r="I26" s="52"/>
      <c r="J26" s="52"/>
    </row>
    <row r="27" spans="1:10" x14ac:dyDescent="0.3">
      <c r="A27" s="24"/>
      <c r="B27" s="52"/>
      <c r="C27" s="52"/>
      <c r="D27" s="52"/>
      <c r="E27" s="52"/>
      <c r="F27" s="52"/>
      <c r="G27" s="52"/>
      <c r="H27" s="52"/>
      <c r="I27" s="52"/>
      <c r="J27" s="52"/>
    </row>
    <row r="28" spans="1:10" ht="40.5" customHeight="1" x14ac:dyDescent="0.3">
      <c r="A28" s="26" t="s">
        <v>43</v>
      </c>
      <c r="B28" s="53" t="s">
        <v>44</v>
      </c>
      <c r="C28" s="53"/>
      <c r="D28" s="53"/>
      <c r="E28" s="53"/>
      <c r="F28" s="53"/>
      <c r="G28" s="53"/>
      <c r="H28" s="53"/>
      <c r="I28" s="53"/>
      <c r="J28" s="53"/>
    </row>
    <row r="29" spans="1:10" ht="69.599999999999994" customHeight="1" x14ac:dyDescent="0.3">
      <c r="A29" s="26" t="s">
        <v>45</v>
      </c>
      <c r="B29" s="53" t="s">
        <v>46</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FEBB49-1647-4356-BFB8-E47002A7F80B}"/>
</file>

<file path=customXml/itemProps2.xml><?xml version="1.0" encoding="utf-8"?>
<ds:datastoreItem xmlns:ds="http://schemas.openxmlformats.org/officeDocument/2006/customXml" ds:itemID="{3DD84E0F-23D5-4A7A-BDAA-0AA2D8CE5149}"/>
</file>

<file path=customXml/itemProps3.xml><?xml version="1.0" encoding="utf-8"?>
<ds:datastoreItem xmlns:ds="http://schemas.openxmlformats.org/officeDocument/2006/customXml" ds:itemID="{9C0E6115-95DA-4974-8294-7F2B212F7A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Histology Technician / Technologist</dc:title>
  <dc:creator>Minnesota Dual-Training Pipeline</dc:creator>
  <cp:lastModifiedBy>Solomon, Dan (DLI)</cp:lastModifiedBy>
  <cp:lastPrinted>2019-05-09T04:25:09Z</cp:lastPrinted>
  <dcterms:created xsi:type="dcterms:W3CDTF">2016-03-14T18:42:35Z</dcterms:created>
  <dcterms:modified xsi:type="dcterms:W3CDTF">2025-12-09T13:56:49Z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