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98ABD4E5-FDFD-4AAC-84AB-9ED32830A82F}" xr6:coauthVersionLast="47" xr6:coauthVersionMax="47" xr10:uidLastSave="{00000000-0000-0000-0000-000000000000}"/>
  <bookViews>
    <workbookView xWindow="-108" yWindow="-108" windowWidth="23256" windowHeight="1245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OJT!$A$1:$H$28</definedName>
    <definedName name="_xlnm.Print_Area" localSheetId="1">'Related Instruction'!$A$1:$I$22</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1" l="1"/>
  <c r="I19" i="1"/>
  <c r="I20" i="1"/>
  <c r="I18" i="1"/>
  <c r="I17" i="1"/>
  <c r="I16" i="1"/>
  <c r="I15" i="1"/>
  <c r="I14" i="1"/>
  <c r="I13" i="1"/>
  <c r="I11" i="1"/>
  <c r="H16" i="7" l="1"/>
  <c r="H17" i="7"/>
  <c r="H18" i="7"/>
  <c r="H19" i="7"/>
  <c r="H20" i="7"/>
  <c r="G28" i="7" l="1"/>
  <c r="H23" i="7"/>
  <c r="H22" i="7"/>
  <c r="H21" i="7"/>
  <c r="H15" i="7"/>
  <c r="H14" i="7"/>
  <c r="H13" i="7"/>
  <c r="H12" i="7"/>
  <c r="H24" i="7"/>
  <c r="H25" i="7"/>
  <c r="H26" i="7"/>
  <c r="A2" i="7" l="1"/>
  <c r="A2" i="1"/>
  <c r="C14" i="4" l="1"/>
  <c r="I5" i="1" l="1"/>
  <c r="H6" i="7"/>
  <c r="G22" i="1"/>
  <c r="F28" i="7"/>
  <c r="C6" i="7"/>
  <c r="C5" i="1"/>
  <c r="H28" i="7" l="1"/>
  <c r="I22" i="1"/>
</calcChain>
</file>

<file path=xl/sharedStrings.xml><?xml version="1.0" encoding="utf-8"?>
<sst xmlns="http://schemas.openxmlformats.org/spreadsheetml/2006/main" count="164" uniqueCount="93">
  <si>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</si>
  <si>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</si>
  <si>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</si>
  <si>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</si>
  <si>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</si>
  <si>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</si>
  <si>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</si>
  <si>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</si>
  <si>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</si>
  <si>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</si>
  <si>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</si>
  <si>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5 description</t>
  </si>
  <si>
    <t>Course 1 Name</t>
  </si>
  <si>
    <t>Course 2 Name</t>
  </si>
  <si>
    <t>Course 3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</si>
  <si>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</si>
  <si>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</si>
  <si>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</si>
  <si>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</si>
  <si>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</si>
  <si>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</si>
  <si>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</si>
  <si>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</si>
  <si>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</si>
  <si>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</si>
  <si>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</si>
  <si>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</si>
  <si>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</si>
  <si>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</si>
  <si>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</si>
  <si>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</si>
  <si>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</si>
  <si>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</si>
  <si>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</si>
  <si>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</si>
  <si>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</si>
  <si>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</si>
  <si>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</si>
  <si>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</si>
  <si>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</si>
  <si>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</si>
  <si>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</si>
  <si>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</si>
  <si>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</si>
  <si>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</si>
  <si>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</si>
  <si>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</si>
  <si>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</si>
  <si>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</si>
  <si>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</si>
  <si>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</si>
  <si>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</si>
  <si>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</si>
  <si>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</si>
  <si>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</si>
  <si>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</si>
  <si>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</si>
  <si>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</si>
  <si>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</si>
  <si>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</si>
  <si>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r>
      <rPr>
        <b/>
        <sz val="10"/>
        <color rgb="FF0A3B61"/>
        <rFont val="Calibri"/>
        <family val="2"/>
        <scheme val="minor"/>
      </rPr>
      <t>Coordinate Safety and Quality Training</t>
    </r>
    <r>
      <rPr>
        <sz val="10"/>
        <color rgb="FF0A3B61"/>
        <rFont val="Calibri"/>
        <family val="2"/>
        <scheme val="minor"/>
      </rPr>
      <t>: Establish and maintain the timing and delivery of training for team members to ensure safety on the job and training for team members to take the time to create quality products.</t>
    </r>
  </si>
  <si>
    <r>
      <rPr>
        <b/>
        <sz val="10"/>
        <color rgb="FF0A3B61"/>
        <rFont val="Calibri"/>
        <family val="2"/>
        <scheme val="minor"/>
      </rPr>
      <t>Investigate Quality Issues</t>
    </r>
    <r>
      <rPr>
        <sz val="10"/>
        <color rgb="FF0A3B61"/>
        <rFont val="Calibri"/>
        <family val="2"/>
        <scheme val="minor"/>
      </rPr>
      <t>: Demonstrate the ability to independently research possibly quality issues with product or process.</t>
    </r>
  </si>
  <si>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</si>
  <si>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</si>
  <si>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Advanced Manufacturing Occupation:
Quality Assurance Technician 
Dual Training Program for</t>
  </si>
  <si>
    <t xml:space="preserve">Competency Model for Advanced Manufacturing Occupation:
Quality Assurance Technician </t>
  </si>
  <si>
    <r>
      <rPr>
        <b/>
        <sz val="10"/>
        <color rgb="FF0A3B61"/>
        <rFont val="Calibri"/>
        <family val="2"/>
        <scheme val="minor"/>
      </rPr>
      <t xml:space="preserve">Maintain facility cleaning programs </t>
    </r>
    <r>
      <rPr>
        <b/>
        <sz val="10"/>
        <color rgb="FF0A3B61"/>
        <rFont val="Calibri"/>
        <family val="2"/>
      </rPr>
      <t>–</t>
    </r>
    <r>
      <rPr>
        <sz val="10"/>
        <color rgb="FF0A3B61"/>
        <rFont val="Calibri"/>
        <family val="2"/>
        <scheme val="minor"/>
      </rPr>
      <t xml:space="preserve"> Demonstrate the ability to establish a regular schedule of cleaning and maintaining machinery and work areas.</t>
    </r>
  </si>
  <si>
    <t>On-the-Job Training</t>
  </si>
  <si>
    <r>
      <rPr>
        <b/>
        <sz val="10"/>
        <color rgb="FF0A3B61"/>
        <rFont val="Calibri"/>
        <family val="2"/>
        <scheme val="minor"/>
      </rPr>
      <t xml:space="preserve">Perform preventative maintenance - Machine tools maintenance </t>
    </r>
    <r>
      <rPr>
        <b/>
        <sz val="10"/>
        <color rgb="FF0A3B61"/>
        <rFont val="Calibri"/>
        <family val="2"/>
      </rPr>
      <t xml:space="preserve">– </t>
    </r>
    <r>
      <rPr>
        <sz val="10"/>
        <color rgb="FF0A3B61"/>
        <rFont val="Calibri"/>
        <family val="2"/>
        <scheme val="minor"/>
      </rPr>
      <t>Practice industry approved procedures for preventative maintenance on machines and tools.</t>
    </r>
  </si>
  <si>
    <t>Course 4 Name</t>
  </si>
  <si>
    <t>Course 4 description</t>
  </si>
  <si>
    <r>
      <rPr>
        <b/>
        <sz val="10"/>
        <color rgb="FF0A3B61"/>
        <rFont val="Calibri"/>
        <family val="2"/>
        <scheme val="minor"/>
      </rPr>
      <t>Quality Assurance Technician</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 xml:space="preserve">An individual who manages the quality assurance for a manufacturing company, developing, applying and maintaining quality requirements for processing components and other materials into finished goods and products. This includes reviewing product designs for manufacturability, maintaining documentation regarding quality management, continuous improvement, investigating quality issues, root cause analysis, risk analysis, LEAN principles, management principles and training/adult learning.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</si>
  <si>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Training/adult Learning </t>
    </r>
    <r>
      <rPr>
        <sz val="10"/>
        <color rgb="FF0A3B61"/>
        <rFont val="Calibri"/>
        <family val="2"/>
        <scheme val="minor"/>
      </rPr>
      <t xml:space="preserve"> —Understand how to effectively train and present material to adult learners. </t>
    </r>
  </si>
  <si>
    <r>
      <rPr>
        <b/>
        <sz val="10"/>
        <color rgb="FF0A3B61"/>
        <rFont val="Calibri"/>
        <family val="2"/>
        <scheme val="minor"/>
      </rPr>
      <t xml:space="preserve">Shop math and measurement </t>
    </r>
    <r>
      <rPr>
        <sz val="10"/>
        <color rgb="FF0A3B61"/>
        <rFont val="Calibri"/>
        <family val="2"/>
        <scheme val="minor"/>
      </rPr>
      <t>— Demonstrate basic understanding of math including linear measurement, metrics and beginning algebra, as well as SPC (statistics) used for data collection.</t>
    </r>
  </si>
  <si>
    <r>
      <rPr>
        <b/>
        <sz val="10"/>
        <color rgb="FF0A3B61"/>
        <rFont val="Calibri"/>
        <family val="2"/>
        <scheme val="minor"/>
      </rPr>
      <t xml:space="preserve">Advanced inspection </t>
    </r>
    <r>
      <rPr>
        <sz val="10"/>
        <color rgb="FF0A3B61"/>
        <rFont val="Calibri"/>
        <family val="2"/>
        <scheme val="minor"/>
      </rPr>
      <t>— Able to use measuring instruments relating to state-of-the-art manufacturing environments, such as coordinate measuring machine and calibration. Understanding of Quality Control, TQM, and SPC processes as they relate to manufacturing environments.</t>
    </r>
  </si>
  <si>
    <r>
      <rPr>
        <b/>
        <sz val="10"/>
        <color rgb="FF0A3B61"/>
        <rFont val="Calibri"/>
        <family val="2"/>
        <scheme val="minor"/>
      </rPr>
      <t xml:space="preserve">Blueprint reading </t>
    </r>
    <r>
      <rPr>
        <sz val="10"/>
        <color rgb="FF0A3B61"/>
        <rFont val="Calibri"/>
        <family val="2"/>
        <scheme val="minor"/>
      </rPr>
      <t>— Demonstrate basic understanding of reading and understanding industrial prints such as GD&amp;T.</t>
    </r>
  </si>
  <si>
    <r>
      <rPr>
        <b/>
        <sz val="10"/>
        <color rgb="FF0A3B61"/>
        <rFont val="Calibri"/>
        <family val="2"/>
        <scheme val="minor"/>
      </rPr>
      <t>Statistics</t>
    </r>
    <r>
      <rPr>
        <sz val="10"/>
        <color rgb="FF0A3B61"/>
        <rFont val="Calibri"/>
        <family val="2"/>
        <scheme val="minor"/>
      </rPr>
      <t xml:space="preserve"> — Utilizing mathematics to deal with the collection, analysis, interpretation, presentation, and organization of data as it relates to consistency of high quality product standards being met for production.</t>
    </r>
  </si>
  <si>
    <r>
      <rPr>
        <b/>
        <sz val="10"/>
        <color rgb="FF0A3B61"/>
        <rFont val="Calibri"/>
        <family val="2"/>
        <scheme val="minor"/>
      </rPr>
      <t xml:space="preserve">Quality Management </t>
    </r>
    <r>
      <rPr>
        <sz val="10"/>
        <color rgb="FF0A3B61"/>
        <rFont val="Calibri"/>
        <family val="2"/>
        <scheme val="minor"/>
      </rPr>
      <t>— Know how to oversee the systems in place at a facility that are directly connected to quality assurance practices of the facility.</t>
    </r>
  </si>
  <si>
    <r>
      <rPr>
        <b/>
        <sz val="10"/>
        <color rgb="FF0A3B61"/>
        <rFont val="Calibri"/>
        <family val="2"/>
        <scheme val="minor"/>
      </rPr>
      <t xml:space="preserve">Critical thinking theories </t>
    </r>
    <r>
      <rPr>
        <sz val="10"/>
        <color rgb="FF0A3B61"/>
        <rFont val="Calibri"/>
        <family val="2"/>
        <scheme val="minor"/>
      </rPr>
      <t>— Understand the theories that encapsulate the objective analysis of facts to form a judgment. A Quality Assurance Technician would need this ability and the understanding of the theories to approach several different quality assurance processes holistically.</t>
    </r>
  </si>
  <si>
    <r>
      <rPr>
        <b/>
        <sz val="10"/>
        <color rgb="FF0A3B61"/>
        <rFont val="Calibri"/>
        <family val="2"/>
        <scheme val="minor"/>
      </rPr>
      <t xml:space="preserve">Safety/OSHA compliance </t>
    </r>
    <r>
      <rPr>
        <sz val="10"/>
        <color rgb="FF0A3B61"/>
        <rFont val="Calibri"/>
        <family val="2"/>
        <scheme val="minor"/>
      </rPr>
      <t>— Understand the process and systems to ensure compliance with the occupational safety and health act and overall safety of operations.</t>
    </r>
  </si>
  <si>
    <r>
      <rPr>
        <b/>
        <sz val="10"/>
        <color rgb="FF0A3B61"/>
        <rFont val="Calibri"/>
        <family val="2"/>
        <scheme val="minor"/>
      </rPr>
      <t xml:space="preserve">Root cause analysis </t>
    </r>
    <r>
      <rPr>
        <sz val="10"/>
        <color rgb="FF0A3B61"/>
        <rFont val="Calibri"/>
        <family val="2"/>
        <scheme val="minor"/>
      </rPr>
      <t>— A method of problem solving used for identifying the root causes of faults or problems. The analysis could also suggest methods of addressing problems at their source.</t>
    </r>
  </si>
  <si>
    <r>
      <t xml:space="preserve">LEAN manufacturing processes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Understanding the systematic method for waste minimization within a manufacturing system without sacrificing productivity; considers waste created through
overburden and waste created through unevenness of workload</t>
    </r>
    <r>
      <rPr>
        <b/>
        <sz val="10"/>
        <color rgb="FF0A3B61"/>
        <rFont val="Calibri"/>
        <family val="2"/>
        <scheme val="minor"/>
      </rPr>
      <t>.</t>
    </r>
  </si>
  <si>
    <r>
      <rPr>
        <b/>
        <sz val="10"/>
        <color rgb="FF0A3B61"/>
        <rFont val="Calibri"/>
        <family val="2"/>
        <scheme val="minor"/>
      </rPr>
      <t xml:space="preserve">Perform advanced quality instrumentation </t>
    </r>
    <r>
      <rPr>
        <sz val="10"/>
        <color rgb="FF0A3B61"/>
        <rFont val="Calibri"/>
        <family val="2"/>
      </rPr>
      <t>–</t>
    </r>
    <r>
      <rPr>
        <sz val="10"/>
        <color rgb="FF0A3B61"/>
        <rFont val="Calibri"/>
        <family val="2"/>
        <scheme val="minor"/>
      </rPr>
      <t xml:space="preserve"> Demonstrate ability to use precise measuring and data collection tools to ensure product quality standards are met.</t>
    </r>
  </si>
  <si>
    <r>
      <rPr>
        <b/>
        <sz val="10"/>
        <color rgb="FF0A3B61"/>
        <rFont val="Calibri"/>
        <family val="2"/>
        <scheme val="minor"/>
      </rPr>
      <t xml:space="preserve">Review product design for quality manufacturability </t>
    </r>
    <r>
      <rPr>
        <sz val="10"/>
        <color rgb="FF0A3B61"/>
        <rFont val="Calibri"/>
        <family val="2"/>
      </rPr>
      <t>–</t>
    </r>
    <r>
      <rPr>
        <sz val="10"/>
        <color rgb="FF0A3B61"/>
        <rFont val="Calibri"/>
        <family val="2"/>
        <scheme val="minor"/>
      </rPr>
      <t xml:space="preserve"> Be involved with the design process of the product development to ensure that the production facility will have capacity to build the product and ensure its consistent set of quality standards.</t>
    </r>
  </si>
  <si>
    <t>Maintain quality management process system – Establish and maintain a routine and consistent approach to quality assurance and quality management.</t>
  </si>
  <si>
    <t>Audit manufacturing practices, facility sanitation and product quality – Demonstrate the ability to regularly scrutinize and audit facility practices in manufacturing and sanitation/cleanliness as well as to ensure that products are consistently meeting a set standard.</t>
  </si>
  <si>
    <t>Manage Customer Complaints – Demonstrate a strong, stream-lined approach to providing excellent customer service, especially to customers with complaints or issues; demonstrate the ability to establish a training plan for team members to do the same.</t>
  </si>
  <si>
    <t>Practice basic operations of machines and use of tools – Demonstrate basics understanding of how, when, and why to use specific machines and tools.</t>
  </si>
  <si>
    <t>Conduct testing inspection methods and validation – Demonstrate the proper methods and instruments used to effectively inspect parts and completed products meeting a defined set of standards in the shop.</t>
  </si>
  <si>
    <t>Conduct advanced inspection – Understanding of Quality Control, TQM, and SPC processes as they relate to manufacturing environments.</t>
  </si>
  <si>
    <t>Perform risk analysis – Demonstrate how to determine how the production of a product may result in safety concerns and plan accordingly to mitigate those concerns.</t>
  </si>
  <si>
    <r>
      <rPr>
        <b/>
        <sz val="10"/>
        <color rgb="FF0A3B61"/>
        <rFont val="Calibri"/>
        <family val="2"/>
        <scheme val="minor"/>
      </rPr>
      <t xml:space="preserve">Maintain documentation/record keeping </t>
    </r>
    <r>
      <rPr>
        <sz val="10"/>
        <color rgb="FF0A3B61"/>
        <rFont val="Calibri"/>
        <family val="2"/>
        <scheme val="minor"/>
      </rPr>
      <t>– Understand how to maintain a history of product quality control measures by writing down and/or saving via computer a record of what errors occur on parts and products.</t>
    </r>
  </si>
  <si>
    <r>
      <rPr>
        <b/>
        <sz val="10"/>
        <color rgb="FF0A3B61"/>
        <rFont val="Calibri"/>
        <family val="2"/>
        <scheme val="minor"/>
      </rPr>
      <t>Establish and maintain recall and crisis plan for facility</t>
    </r>
    <r>
      <rPr>
        <sz val="10"/>
        <color rgb="FF0A3B61"/>
        <rFont val="Calibri"/>
        <family val="2"/>
        <scheme val="minor"/>
      </rPr>
      <t xml:space="preserve"> – Demonstrate the ability to establish and maintain the process when a facility needs to react to crisis or carry out a product recall.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</si>
</sst>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A3B61"/>
      <name val="Calibri"/>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8" fillId="0" borderId="1" xfId="0" applyFont="1" applyBorder="1" applyAlignment="1" applyProtection="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175260</xdr:colOff>
      <xdr:row>0</xdr:row>
      <xdr:rowOff>205740</xdr:rowOff>
    </xdr:from>
    <xdr:to>
      <xdr:col>1</xdr:col>
      <xdr:colOff>1031208</xdr:colOff>
      <xdr:row>0</xdr:row>
      <xdr:rowOff>548639</xdr:rowOff>
    </xdr:to>
    <xdr:pic>
      <xdr:nvPicPr>
        <xdr:cNvPr id="4" name="Picture 3" descr="Minnesota Dual-Training Pipeline logo">
          <a:extLst>
            <a:ext uri="{FF2B5EF4-FFF2-40B4-BE49-F238E27FC236}">
              <a16:creationId xmlns:a16="http://schemas.microsoft.com/office/drawing/2014/main" id="{E6F96050-910A-4C8C-B293-4D7E00F1D5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205740"/>
          <a:ext cx="259330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297180</xdr:colOff>
      <xdr:row>0</xdr:row>
      <xdr:rowOff>228600</xdr:rowOff>
    </xdr:from>
    <xdr:to>
      <xdr:col>1</xdr:col>
      <xdr:colOff>1153128</xdr:colOff>
      <xdr:row>0</xdr:row>
      <xdr:rowOff>571499</xdr:rowOff>
    </xdr:to>
    <xdr:pic>
      <xdr:nvPicPr>
        <xdr:cNvPr id="5" name="Picture 4" descr="Minnesota Dual-Training Pipeline logo">
          <a:extLst>
            <a:ext uri="{FF2B5EF4-FFF2-40B4-BE49-F238E27FC236}">
              <a16:creationId xmlns:a16="http://schemas.microsoft.com/office/drawing/2014/main" id="{723EF122-351F-4CA6-A7FD-4DB6C5FB18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228600"/>
          <a:ext cx="259330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274320</xdr:colOff>
      <xdr:row>0</xdr:row>
      <xdr:rowOff>190500</xdr:rowOff>
    </xdr:from>
    <xdr:to>
      <xdr:col>1</xdr:col>
      <xdr:colOff>1130268</xdr:colOff>
      <xdr:row>0</xdr:row>
      <xdr:rowOff>533399</xdr:rowOff>
    </xdr:to>
    <xdr:pic>
      <xdr:nvPicPr>
        <xdr:cNvPr id="10" name="Picture 9" descr="Minnesota Dual-Training Pipeline logo">
          <a:extLst>
            <a:ext uri="{FF2B5EF4-FFF2-40B4-BE49-F238E27FC236}">
              <a16:creationId xmlns:a16="http://schemas.microsoft.com/office/drawing/2014/main" id="{AE08958D-43E5-4382-B4D5-6CB9C65A80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 y="190500"/>
          <a:ext cx="259330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167640</xdr:colOff>
      <xdr:row>0</xdr:row>
      <xdr:rowOff>182880</xdr:rowOff>
    </xdr:from>
    <xdr:to>
      <xdr:col>2</xdr:col>
      <xdr:colOff>1023588</xdr:colOff>
      <xdr:row>0</xdr:row>
      <xdr:rowOff>525779</xdr:rowOff>
    </xdr:to>
    <xdr:pic>
      <xdr:nvPicPr>
        <xdr:cNvPr id="14" name="Picture 13" descr="Minnesota Dual-Training Pipeline logo">
          <a:extLst>
            <a:ext uri="{FF2B5EF4-FFF2-40B4-BE49-F238E27FC236}">
              <a16:creationId xmlns:a16="http://schemas.microsoft.com/office/drawing/2014/main" id="{35BA4945-9919-41FA-B647-EFF9E26FFA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1480" y="182880"/>
          <a:ext cx="259330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4" zoomScaleNormal="100" zoomScaleSheetLayoutView="100" workbookViewId="0">
      <selection activeCell="A15" sqref="A15"/>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6"/>
      <c r="B1" s="36"/>
      <c r="C1" s="36"/>
      <c r="D1" s="36"/>
      <c r="E1" s="36"/>
      <c r="F1" s="36"/>
      <c r="G1" s="36"/>
      <c r="H1" s="36"/>
    </row>
    <row r="2" spans="1:8" ht="37.5" customHeight="1" x14ac:dyDescent="0.3">
      <c r="A2" s="42" t="s">
        <v>25</v>
      </c>
      <c r="B2" s="42"/>
      <c r="C2" s="42"/>
      <c r="D2" s="42"/>
      <c r="E2" s="42"/>
      <c r="F2" s="42"/>
      <c r="G2" s="42"/>
      <c r="H2" s="42"/>
    </row>
    <row r="3" spans="1:8" ht="109.5" customHeight="1" x14ac:dyDescent="0.3">
      <c r="A3" s="39" t="s">
        <v>64</v>
      </c>
      <c r="B3" s="37"/>
      <c r="C3" s="37"/>
      <c r="D3" s="37"/>
      <c r="E3" s="37"/>
      <c r="F3" s="37"/>
      <c r="G3" s="37"/>
      <c r="H3" s="37"/>
    </row>
    <row r="4" spans="1:8" ht="37.950000000000003" customHeight="1" x14ac:dyDescent="0.3">
      <c r="A4" s="37" t="s">
        <v>18</v>
      </c>
      <c r="B4" s="37"/>
      <c r="C4" s="37"/>
      <c r="D4" s="37"/>
      <c r="E4" s="37"/>
      <c r="F4" s="37"/>
      <c r="G4" s="37"/>
      <c r="H4" s="37"/>
    </row>
    <row r="5" spans="1:8" s="10" customFormat="1" ht="100.8" customHeight="1" x14ac:dyDescent="0.3">
      <c r="A5" s="38" t="s">
        <v>71</v>
      </c>
      <c r="B5" s="38"/>
      <c r="C5" s="38"/>
      <c r="D5" s="38"/>
      <c r="E5" s="38"/>
      <c r="F5" s="38"/>
      <c r="G5" s="38"/>
      <c r="H5" s="38"/>
    </row>
    <row r="6" spans="1:8" s="3" customFormat="1" ht="11.55" customHeight="1" x14ac:dyDescent="0.45">
      <c r="A6" s="2"/>
      <c r="B6" s="4"/>
      <c r="C6" s="5"/>
      <c r="D6" s="5"/>
      <c r="E6" s="5"/>
      <c r="F6" s="5"/>
      <c r="G6" s="8"/>
      <c r="H6" s="8"/>
    </row>
    <row r="7" spans="1:8" s="3" customFormat="1" ht="23.4" x14ac:dyDescent="0.45">
      <c r="A7" s="40" t="s">
        <v>26</v>
      </c>
      <c r="B7" s="40"/>
      <c r="C7" s="41"/>
      <c r="D7" s="41"/>
      <c r="E7" s="41"/>
      <c r="F7" s="41"/>
      <c r="G7" s="8"/>
      <c r="H7" s="8"/>
    </row>
    <row r="8" spans="1:8" s="3" customFormat="1" ht="23.4" x14ac:dyDescent="0.45">
      <c r="A8" s="40" t="s">
        <v>4</v>
      </c>
      <c r="B8" s="40"/>
      <c r="C8" s="41"/>
      <c r="D8" s="41"/>
      <c r="E8" s="41"/>
      <c r="F8" s="41"/>
      <c r="G8" s="8"/>
      <c r="H8" s="8"/>
    </row>
    <row r="9" spans="1:8" s="3" customFormat="1" ht="23.4" x14ac:dyDescent="0.45">
      <c r="A9" s="17"/>
      <c r="B9" s="17"/>
      <c r="C9" s="18"/>
      <c r="D9" s="18"/>
      <c r="E9" s="18"/>
      <c r="F9" s="18"/>
      <c r="G9" s="8"/>
      <c r="H9" s="8"/>
    </row>
    <row r="10" spans="1:8" s="3" customFormat="1" ht="23.1" customHeight="1" x14ac:dyDescent="0.45">
      <c r="A10" s="40" t="s">
        <v>27</v>
      </c>
      <c r="B10" s="40"/>
      <c r="C10" s="43" t="s">
        <v>28</v>
      </c>
      <c r="D10" s="43"/>
      <c r="E10" s="43"/>
      <c r="F10" s="43"/>
      <c r="G10" s="43"/>
      <c r="H10" s="43"/>
    </row>
    <row r="11" spans="1:8" s="3" customFormat="1" ht="23.1" customHeight="1" x14ac:dyDescent="0.45">
      <c r="A11" s="40" t="s">
        <v>29</v>
      </c>
      <c r="B11" s="40"/>
      <c r="C11" s="43" t="s">
        <v>30</v>
      </c>
      <c r="D11" s="43"/>
      <c r="E11" s="43"/>
      <c r="F11" s="43"/>
      <c r="G11" s="43"/>
      <c r="H11" s="43"/>
    </row>
    <row r="12" spans="1:8" s="3" customFormat="1" ht="23.1" customHeight="1" x14ac:dyDescent="0.45">
      <c r="A12" s="40" t="s">
        <v>31</v>
      </c>
      <c r="B12" s="40"/>
      <c r="C12" s="43" t="s">
        <v>32</v>
      </c>
      <c r="D12" s="43"/>
      <c r="E12" s="43"/>
      <c r="F12" s="43"/>
      <c r="G12" s="43"/>
      <c r="H12" s="43"/>
    </row>
    <row r="13" spans="1:8" s="3" customFormat="1" ht="23.1" customHeight="1" x14ac:dyDescent="0.45">
      <c r="A13" s="40" t="s">
        <v>33</v>
      </c>
      <c r="B13" s="40"/>
      <c r="C13" s="43" t="s">
        <v>34</v>
      </c>
      <c r="D13" s="43"/>
      <c r="E13" s="43"/>
      <c r="F13" s="43"/>
      <c r="G13" s="43"/>
      <c r="H13" s="43"/>
    </row>
    <row r="14" spans="1:8" s="3" customFormat="1" ht="23.1" customHeight="1" x14ac:dyDescent="0.45">
      <c r="A14" s="40" t="s">
        <v>35</v>
      </c>
      <c r="B14" s="40"/>
      <c r="C14" s="41">
        <f ca="1">TODAY()</f>
        <v>46000</v>
      </c>
      <c r="D14" s="43"/>
      <c r="E14" s="43"/>
      <c r="F14" s="43"/>
      <c r="G14" s="43"/>
      <c r="H14" s="43"/>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9"/>
  <sheetViews>
    <sheetView tabSelected="1" topLeftCell="A11"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6"/>
      <c r="B1" s="36"/>
      <c r="C1" s="36"/>
      <c r="D1" s="36"/>
      <c r="E1" s="36"/>
      <c r="F1" s="36"/>
      <c r="G1" s="36"/>
      <c r="H1" s="36"/>
      <c r="I1" s="36"/>
    </row>
    <row r="2" spans="1:9" ht="37.5" customHeight="1" x14ac:dyDescent="0.3">
      <c r="A2" s="42" t="str">
        <f>Description!A2</f>
        <v>[Company Name]</v>
      </c>
      <c r="B2" s="42"/>
      <c r="C2" s="42"/>
      <c r="D2" s="42"/>
      <c r="E2" s="42"/>
      <c r="F2" s="42"/>
      <c r="G2" s="42"/>
      <c r="H2" s="42"/>
      <c r="I2" s="42"/>
    </row>
    <row r="3" spans="1:9" ht="83.25" customHeight="1" x14ac:dyDescent="0.3">
      <c r="A3" s="39" t="s">
        <v>65</v>
      </c>
      <c r="B3" s="37"/>
      <c r="C3" s="37"/>
      <c r="D3" s="37"/>
      <c r="E3" s="37"/>
      <c r="F3" s="37"/>
      <c r="G3" s="37"/>
      <c r="H3" s="37"/>
      <c r="I3" s="37"/>
    </row>
    <row r="4" spans="1:9" customFormat="1" ht="53.55" customHeight="1" x14ac:dyDescent="0.3">
      <c r="A4" s="47" t="s">
        <v>62</v>
      </c>
      <c r="B4" s="47"/>
      <c r="C4" s="47"/>
      <c r="D4" s="47"/>
      <c r="E4" s="47"/>
      <c r="F4" s="47"/>
      <c r="G4" s="47"/>
      <c r="H4" s="47"/>
      <c r="I4" s="47"/>
    </row>
    <row r="5" spans="1:9" s="3" customFormat="1" ht="23.4" x14ac:dyDescent="0.45">
      <c r="A5" s="40" t="s">
        <v>3</v>
      </c>
      <c r="B5" s="40"/>
      <c r="C5" s="46" t="str">
        <f>Description!A4</f>
        <v>[Employee Name]</v>
      </c>
      <c r="D5" s="46"/>
      <c r="E5" s="46"/>
      <c r="F5" s="46"/>
      <c r="G5" s="46"/>
      <c r="H5" s="19" t="s">
        <v>36</v>
      </c>
      <c r="I5" s="21">
        <f ca="1">Description!C14</f>
        <v>46000</v>
      </c>
    </row>
    <row r="6" spans="1:9" s="3" customFormat="1" ht="23.4" x14ac:dyDescent="0.45">
      <c r="A6" s="40" t="s">
        <v>4</v>
      </c>
      <c r="B6" s="40"/>
      <c r="C6" s="41"/>
      <c r="D6" s="41"/>
      <c r="E6" s="41"/>
      <c r="F6" s="41"/>
      <c r="G6" s="41"/>
      <c r="H6" s="8"/>
      <c r="I6" s="8"/>
    </row>
    <row r="7" spans="1:9" s="3" customFormat="1" ht="11.55" customHeight="1" x14ac:dyDescent="0.45">
      <c r="A7" s="2"/>
      <c r="B7" s="4"/>
      <c r="C7" s="5"/>
      <c r="D7" s="5"/>
      <c r="E7" s="5"/>
      <c r="F7" s="5"/>
      <c r="G7" s="5"/>
      <c r="H7" s="8"/>
      <c r="I7" s="8"/>
    </row>
    <row r="8" spans="1:9" ht="41.7" customHeight="1" x14ac:dyDescent="0.3">
      <c r="A8" s="45" t="s">
        <v>47</v>
      </c>
      <c r="B8" s="45"/>
      <c r="C8" s="45"/>
      <c r="D8" s="45"/>
      <c r="E8" s="45"/>
      <c r="F8" s="45"/>
      <c r="G8" s="45"/>
      <c r="H8" s="45"/>
      <c r="I8" s="45"/>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150.75" customHeight="1" x14ac:dyDescent="0.3">
      <c r="A11" s="34" t="s">
        <v>81</v>
      </c>
      <c r="B11" s="11" t="s">
        <v>12</v>
      </c>
      <c r="C11" s="11" t="s">
        <v>5</v>
      </c>
      <c r="D11" s="12"/>
      <c r="E11" s="13" t="s">
        <v>53</v>
      </c>
      <c r="F11" s="13" t="s">
        <v>53</v>
      </c>
      <c r="G11" s="14">
        <v>0</v>
      </c>
      <c r="H11" s="14">
        <v>1</v>
      </c>
      <c r="I11" s="15">
        <f t="shared" ref="I11" si="0">(G11/H11)*100</f>
        <v>0</v>
      </c>
    </row>
    <row r="12" spans="1:9" ht="109.95" customHeight="1" x14ac:dyDescent="0.3">
      <c r="A12" s="33" t="s">
        <v>80</v>
      </c>
      <c r="B12" s="11" t="s">
        <v>13</v>
      </c>
      <c r="C12" s="11" t="s">
        <v>9</v>
      </c>
      <c r="D12" s="12"/>
      <c r="E12" s="13" t="s">
        <v>53</v>
      </c>
      <c r="F12" s="13" t="s">
        <v>53</v>
      </c>
      <c r="G12" s="14">
        <v>0</v>
      </c>
      <c r="H12" s="14">
        <v>1</v>
      </c>
      <c r="I12" s="15">
        <v>0</v>
      </c>
    </row>
    <row r="13" spans="1:9" ht="99" customHeight="1" x14ac:dyDescent="0.3">
      <c r="A13" s="33" t="s">
        <v>79</v>
      </c>
      <c r="B13" s="11" t="s">
        <v>14</v>
      </c>
      <c r="C13" s="11" t="s">
        <v>10</v>
      </c>
      <c r="D13" s="12"/>
      <c r="E13" s="13" t="s">
        <v>53</v>
      </c>
      <c r="F13" s="13" t="s">
        <v>53</v>
      </c>
      <c r="G13" s="14">
        <v>0</v>
      </c>
      <c r="H13" s="14">
        <v>1</v>
      </c>
      <c r="I13" s="15">
        <f t="shared" ref="I13:I19" si="1">(G13/H13)*100</f>
        <v>0</v>
      </c>
    </row>
    <row r="14" spans="1:9" ht="168" customHeight="1" x14ac:dyDescent="0.3">
      <c r="A14" s="33" t="s">
        <v>78</v>
      </c>
      <c r="B14" s="11" t="s">
        <v>69</v>
      </c>
      <c r="C14" s="11" t="s">
        <v>70</v>
      </c>
      <c r="D14" s="12"/>
      <c r="E14" s="13" t="s">
        <v>53</v>
      </c>
      <c r="F14" s="13" t="s">
        <v>53</v>
      </c>
      <c r="G14" s="14">
        <v>0</v>
      </c>
      <c r="H14" s="14">
        <v>1</v>
      </c>
      <c r="I14" s="15">
        <f t="shared" si="1"/>
        <v>0</v>
      </c>
    </row>
    <row r="15" spans="1:9" ht="85.5" customHeight="1" x14ac:dyDescent="0.3">
      <c r="A15" s="33" t="s">
        <v>77</v>
      </c>
      <c r="B15" s="11" t="s">
        <v>15</v>
      </c>
      <c r="C15" s="11" t="s">
        <v>11</v>
      </c>
      <c r="D15" s="12"/>
      <c r="E15" s="13" t="s">
        <v>53</v>
      </c>
      <c r="F15" s="13" t="s">
        <v>53</v>
      </c>
      <c r="G15" s="14">
        <v>0</v>
      </c>
      <c r="H15" s="14">
        <v>1</v>
      </c>
      <c r="I15" s="15">
        <f t="shared" si="1"/>
        <v>0</v>
      </c>
    </row>
    <row r="16" spans="1:9" ht="111" customHeight="1" x14ac:dyDescent="0.3">
      <c r="A16" s="33" t="s">
        <v>76</v>
      </c>
      <c r="B16" s="11" t="s">
        <v>48</v>
      </c>
      <c r="C16" s="11" t="s">
        <v>49</v>
      </c>
      <c r="D16" s="12"/>
      <c r="E16" s="13" t="s">
        <v>53</v>
      </c>
      <c r="F16" s="13" t="s">
        <v>53</v>
      </c>
      <c r="G16" s="14">
        <v>0</v>
      </c>
      <c r="H16" s="14">
        <v>1</v>
      </c>
      <c r="I16" s="15">
        <f t="shared" si="1"/>
        <v>0</v>
      </c>
    </row>
    <row r="17" spans="1:9" ht="78.599999999999994" customHeight="1" x14ac:dyDescent="0.3">
      <c r="A17" s="33" t="s">
        <v>75</v>
      </c>
      <c r="B17" s="11" t="s">
        <v>50</v>
      </c>
      <c r="C17" s="11" t="s">
        <v>51</v>
      </c>
      <c r="D17" s="12"/>
      <c r="E17" s="13" t="s">
        <v>53</v>
      </c>
      <c r="F17" s="13" t="s">
        <v>53</v>
      </c>
      <c r="G17" s="14">
        <v>0</v>
      </c>
      <c r="H17" s="14">
        <v>1</v>
      </c>
      <c r="I17" s="15">
        <f t="shared" si="1"/>
        <v>0</v>
      </c>
    </row>
    <row r="18" spans="1:9" ht="149.25" customHeight="1" x14ac:dyDescent="0.3">
      <c r="A18" s="33" t="s">
        <v>74</v>
      </c>
      <c r="B18" s="11" t="s">
        <v>54</v>
      </c>
      <c r="C18" s="11" t="s">
        <v>55</v>
      </c>
      <c r="D18" s="12"/>
      <c r="E18" s="13" t="s">
        <v>53</v>
      </c>
      <c r="F18" s="13" t="s">
        <v>53</v>
      </c>
      <c r="G18" s="14">
        <v>0</v>
      </c>
      <c r="H18" s="14">
        <v>1</v>
      </c>
      <c r="I18" s="15">
        <f t="shared" si="1"/>
        <v>0</v>
      </c>
    </row>
    <row r="19" spans="1:9" ht="135" customHeight="1" x14ac:dyDescent="0.3">
      <c r="A19" s="33" t="s">
        <v>73</v>
      </c>
      <c r="B19" s="11" t="s">
        <v>56</v>
      </c>
      <c r="C19" s="11" t="s">
        <v>57</v>
      </c>
      <c r="D19" s="12"/>
      <c r="E19" s="13" t="s">
        <v>53</v>
      </c>
      <c r="F19" s="13" t="s">
        <v>53</v>
      </c>
      <c r="G19" s="14">
        <v>0</v>
      </c>
      <c r="H19" s="14">
        <v>1</v>
      </c>
      <c r="I19" s="15">
        <f t="shared" si="1"/>
        <v>0</v>
      </c>
    </row>
    <row r="20" spans="1:9" ht="58.5" customHeight="1" x14ac:dyDescent="0.3">
      <c r="A20" s="33" t="s">
        <v>72</v>
      </c>
      <c r="B20" s="11" t="s">
        <v>58</v>
      </c>
      <c r="C20" s="11" t="s">
        <v>59</v>
      </c>
      <c r="D20" s="12"/>
      <c r="E20" s="13" t="s">
        <v>53</v>
      </c>
      <c r="F20" s="13" t="s">
        <v>53</v>
      </c>
      <c r="G20" s="14">
        <v>0</v>
      </c>
      <c r="H20" s="14">
        <v>1</v>
      </c>
      <c r="I20" s="15">
        <f t="shared" ref="I20" si="2">(G20/H20)*100</f>
        <v>0</v>
      </c>
    </row>
    <row r="21" spans="1:9" x14ac:dyDescent="0.3">
      <c r="A21" s="16"/>
      <c r="B21" s="16"/>
      <c r="C21" s="16"/>
      <c r="D21" s="16"/>
      <c r="E21" s="16"/>
      <c r="F21" s="16"/>
      <c r="G21" s="16"/>
      <c r="H21" s="16"/>
      <c r="I21" s="16"/>
    </row>
    <row r="22" spans="1:9" ht="18" x14ac:dyDescent="0.35">
      <c r="D22" s="44" t="s">
        <v>24</v>
      </c>
      <c r="E22" s="44"/>
      <c r="F22" s="44"/>
      <c r="G22" s="29">
        <f>SUM(G21:G21)</f>
        <v>0</v>
      </c>
      <c r="H22" s="29">
        <f>SUM(H11:H21)</f>
        <v>10</v>
      </c>
      <c r="I22" s="15">
        <f>(G22/H22)*100</f>
        <v>0</v>
      </c>
    </row>
    <row r="23" spans="1:9" x14ac:dyDescent="0.3">
      <c r="A23" s="28"/>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sheetData>
  <sheetProtection sheet="1" selectLockedCells="1"/>
  <mergeCells count="10">
    <mergeCell ref="D22:F22"/>
    <mergeCell ref="A1:I1"/>
    <mergeCell ref="A3:I3"/>
    <mergeCell ref="A8:I8"/>
    <mergeCell ref="A5:B5"/>
    <mergeCell ref="A6:B6"/>
    <mergeCell ref="C5:G5"/>
    <mergeCell ref="C6:G6"/>
    <mergeCell ref="A2:I2"/>
    <mergeCell ref="A4:I4"/>
  </mergeCells>
  <conditionalFormatting sqref="I11">
    <cfRule type="dataBar" priority="8">
      <dataBar>
        <cfvo type="num" val="0"/>
        <cfvo type="num" val="100"/>
        <color rgb="FF76BE43"/>
      </dataBar>
      <extLst>
        <ext xmlns:x14="http://schemas.microsoft.com/office/spreadsheetml/2009/9/main" uri="{B025F937-C7B1-47D3-B67F-A62EFF666E3E}">
          <x14:id>{4E941D21-7ABE-4F89-B7F5-3C59735E40EB}</x14:id>
        </ext>
      </extLst>
    </cfRule>
  </conditionalFormatting>
  <conditionalFormatting sqref="I12">
    <cfRule type="dataBar" priority="7">
      <dataBar>
        <cfvo type="num" val="0"/>
        <cfvo type="num" val="100"/>
        <color rgb="FF76BE43"/>
      </dataBar>
      <extLst>
        <ext xmlns:x14="http://schemas.microsoft.com/office/spreadsheetml/2009/9/main" uri="{B025F937-C7B1-47D3-B67F-A62EFF666E3E}">
          <x14:id>{501D61E1-09EE-415B-B7A6-A0CBE56BC56A}</x14:id>
        </ext>
      </extLst>
    </cfRule>
  </conditionalFormatting>
  <conditionalFormatting sqref="I13">
    <cfRule type="dataBar" priority="6">
      <dataBar>
        <cfvo type="num" val="0"/>
        <cfvo type="num" val="100"/>
        <color rgb="FF76BE43"/>
      </dataBar>
      <extLst>
        <ext xmlns:x14="http://schemas.microsoft.com/office/spreadsheetml/2009/9/main" uri="{B025F937-C7B1-47D3-B67F-A62EFF666E3E}">
          <x14:id>{A37AD613-8F46-4ED9-9349-23CAD26A23AF}</x14:id>
        </ext>
      </extLst>
    </cfRule>
  </conditionalFormatting>
  <conditionalFormatting sqref="I14">
    <cfRule type="dataBar" priority="5">
      <dataBar>
        <cfvo type="num" val="0"/>
        <cfvo type="num" val="100"/>
        <color rgb="FF76BE43"/>
      </dataBar>
      <extLst>
        <ext xmlns:x14="http://schemas.microsoft.com/office/spreadsheetml/2009/9/main" uri="{B025F937-C7B1-47D3-B67F-A62EFF666E3E}">
          <x14:id>{ABD7DC47-EB28-4B50-B187-B18411C8BF83}</x14:id>
        </ext>
      </extLst>
    </cfRule>
  </conditionalFormatting>
  <conditionalFormatting sqref="I15">
    <cfRule type="dataBar" priority="4">
      <dataBar>
        <cfvo type="num" val="0"/>
        <cfvo type="num" val="100"/>
        <color rgb="FF76BE43"/>
      </dataBar>
      <extLst>
        <ext xmlns:x14="http://schemas.microsoft.com/office/spreadsheetml/2009/9/main" uri="{B025F937-C7B1-47D3-B67F-A62EFF666E3E}">
          <x14:id>{A445112B-3801-4412-862B-EC93AEECE9CB}</x14:id>
        </ext>
      </extLst>
    </cfRule>
  </conditionalFormatting>
  <conditionalFormatting sqref="I16">
    <cfRule type="dataBar" priority="3">
      <dataBar>
        <cfvo type="num" val="0"/>
        <cfvo type="num" val="100"/>
        <color rgb="FF76BE43"/>
      </dataBar>
      <extLst>
        <ext xmlns:x14="http://schemas.microsoft.com/office/spreadsheetml/2009/9/main" uri="{B025F937-C7B1-47D3-B67F-A62EFF666E3E}">
          <x14:id>{5957BB7D-6917-4E9A-AF46-8F0CF9CA2A6F}</x14:id>
        </ext>
      </extLst>
    </cfRule>
  </conditionalFormatting>
  <conditionalFormatting sqref="I17">
    <cfRule type="dataBar" priority="2">
      <dataBar>
        <cfvo type="num" val="0"/>
        <cfvo type="num" val="100"/>
        <color rgb="FF76BE43"/>
      </dataBar>
      <extLst>
        <ext xmlns:x14="http://schemas.microsoft.com/office/spreadsheetml/2009/9/main" uri="{B025F937-C7B1-47D3-B67F-A62EFF666E3E}">
          <x14:id>{2D1F279D-65ED-476B-A4F9-FC5F15BA3FD9}</x14:id>
        </ext>
      </extLst>
    </cfRule>
  </conditionalFormatting>
  <conditionalFormatting sqref="I18">
    <cfRule type="dataBar" priority="1">
      <dataBar>
        <cfvo type="num" val="0"/>
        <cfvo type="num" val="100"/>
        <color rgb="FF76BE43"/>
      </dataBar>
      <extLst>
        <ext xmlns:x14="http://schemas.microsoft.com/office/spreadsheetml/2009/9/main" uri="{B025F937-C7B1-47D3-B67F-A62EFF666E3E}">
          <x14:id>{398EFEDE-B4E6-462A-BCD5-12CAD0B23D2A}</x14:id>
        </ext>
      </extLst>
    </cfRule>
  </conditionalFormatting>
  <conditionalFormatting sqref="I19:I20">
    <cfRule type="dataBar" priority="15">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22">
    <cfRule type="dataBar" priority="2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4E941D21-7ABE-4F89-B7F5-3C59735E40EB}">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501D61E1-09EE-415B-B7A6-A0CBE56BC56A}">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A37AD613-8F46-4ED9-9349-23CAD26A23AF}">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ABD7DC47-EB28-4B50-B187-B18411C8BF83}">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A445112B-3801-4412-862B-EC93AEECE9CB}">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5957BB7D-6917-4E9A-AF46-8F0CF9CA2A6F}">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2D1F279D-65ED-476B-A4F9-FC5F15BA3FD9}">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398EFEDE-B4E6-462A-BCD5-12CAD0B23D2A}">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I19:I20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9"/>
  <sheetViews>
    <sheetView topLeftCell="A25" zoomScaleNormal="100" zoomScaleSheetLayoutView="100" workbookViewId="0">
      <selection activeCell="B26" sqref="B26"/>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6"/>
      <c r="B1" s="36"/>
      <c r="C1" s="36"/>
      <c r="D1" s="36"/>
      <c r="E1" s="36"/>
      <c r="F1" s="36"/>
      <c r="G1" s="36"/>
      <c r="H1" s="36"/>
    </row>
    <row r="2" spans="1:9" ht="37.5" customHeight="1" x14ac:dyDescent="0.3">
      <c r="A2" s="42" t="str">
        <f>Description!A2</f>
        <v>[Company Name]</v>
      </c>
      <c r="B2" s="42"/>
      <c r="C2" s="42"/>
      <c r="D2" s="42"/>
      <c r="E2" s="42"/>
      <c r="F2" s="42"/>
      <c r="G2" s="42"/>
      <c r="H2" s="42"/>
      <c r="I2" s="31"/>
    </row>
    <row r="3" spans="1:9" ht="90" customHeight="1" x14ac:dyDescent="0.3">
      <c r="A3" s="39" t="s">
        <v>65</v>
      </c>
      <c r="B3" s="37"/>
      <c r="C3" s="37"/>
      <c r="D3" s="37"/>
      <c r="E3" s="37"/>
      <c r="F3" s="37"/>
      <c r="G3" s="37"/>
      <c r="H3" s="37"/>
    </row>
    <row r="4" spans="1:9" s="35" customFormat="1" ht="49.2" customHeight="1" x14ac:dyDescent="0.3">
      <c r="A4" s="49" t="s">
        <v>63</v>
      </c>
      <c r="B4" s="49"/>
      <c r="C4" s="49"/>
      <c r="D4" s="49"/>
      <c r="E4" s="49"/>
      <c r="F4" s="49"/>
      <c r="G4" s="49"/>
      <c r="H4" s="49"/>
    </row>
    <row r="5" spans="1:9" s="3" customFormat="1" ht="11.55" customHeight="1" x14ac:dyDescent="0.45">
      <c r="A5" s="2"/>
      <c r="B5" s="4"/>
      <c r="C5" s="5"/>
      <c r="D5" s="5"/>
      <c r="E5" s="5"/>
      <c r="F5" s="5"/>
      <c r="G5" s="8"/>
      <c r="H5" s="8"/>
    </row>
    <row r="6" spans="1:9" s="3" customFormat="1" ht="23.4" x14ac:dyDescent="0.45">
      <c r="A6" s="40" t="s">
        <v>3</v>
      </c>
      <c r="B6" s="40"/>
      <c r="C6" s="46" t="str">
        <f>Description!A4</f>
        <v>[Employee Name]</v>
      </c>
      <c r="D6" s="46"/>
      <c r="E6" s="46"/>
      <c r="F6" s="46"/>
      <c r="G6" s="20" t="s">
        <v>36</v>
      </c>
      <c r="H6" s="21">
        <f ca="1">Description!C14</f>
        <v>46000</v>
      </c>
    </row>
    <row r="7" spans="1:9" s="3" customFormat="1" ht="23.4" x14ac:dyDescent="0.45">
      <c r="A7" s="40" t="s">
        <v>4</v>
      </c>
      <c r="B7" s="40"/>
      <c r="C7" s="41"/>
      <c r="D7" s="41"/>
      <c r="E7" s="41"/>
      <c r="F7" s="41"/>
      <c r="G7" s="8"/>
      <c r="H7" s="8"/>
    </row>
    <row r="8" spans="1:9" s="3" customFormat="1" ht="11.55" customHeight="1" x14ac:dyDescent="0.45">
      <c r="A8" s="2"/>
      <c r="B8" s="4"/>
      <c r="C8" s="5"/>
      <c r="D8" s="5"/>
      <c r="E8" s="5"/>
      <c r="F8" s="5"/>
      <c r="G8" s="8"/>
      <c r="H8" s="8"/>
    </row>
    <row r="9" spans="1:9" ht="41.7" customHeight="1" x14ac:dyDescent="0.3">
      <c r="A9" s="45" t="s">
        <v>67</v>
      </c>
      <c r="B9" s="45"/>
      <c r="C9" s="45"/>
      <c r="D9" s="45"/>
      <c r="E9" s="45"/>
      <c r="F9" s="45"/>
      <c r="G9" s="45"/>
      <c r="H9" s="45"/>
    </row>
    <row r="10" spans="1:9" s="9" customFormat="1" ht="10.95" customHeight="1" x14ac:dyDescent="0.3">
      <c r="A10" s="6"/>
      <c r="B10" s="6"/>
      <c r="C10" s="6"/>
      <c r="D10" s="6"/>
      <c r="E10" s="6"/>
      <c r="F10" s="6"/>
      <c r="G10" s="6"/>
      <c r="H10" s="6"/>
    </row>
    <row r="11" spans="1:9" s="7" customFormat="1" ht="31.2" x14ac:dyDescent="0.3">
      <c r="A11" s="30" t="s">
        <v>16</v>
      </c>
      <c r="B11" s="30" t="s">
        <v>21</v>
      </c>
      <c r="C11" s="30" t="s">
        <v>22</v>
      </c>
      <c r="D11" s="30" t="s">
        <v>7</v>
      </c>
      <c r="E11" s="30" t="s">
        <v>23</v>
      </c>
      <c r="F11" s="30" t="s">
        <v>40</v>
      </c>
      <c r="G11" s="30" t="s">
        <v>8</v>
      </c>
      <c r="H11" s="30" t="s">
        <v>2</v>
      </c>
    </row>
    <row r="12" spans="1:9" ht="140.55000000000001" customHeight="1" x14ac:dyDescent="0.3">
      <c r="A12" s="33" t="s">
        <v>83</v>
      </c>
      <c r="B12" s="11" t="s">
        <v>17</v>
      </c>
      <c r="C12" s="11"/>
      <c r="D12" s="13" t="s">
        <v>53</v>
      </c>
      <c r="E12" s="13" t="s">
        <v>53</v>
      </c>
      <c r="F12" s="14">
        <v>0</v>
      </c>
      <c r="G12" s="14">
        <v>1</v>
      </c>
      <c r="H12" s="15">
        <f t="shared" ref="H12:H23" si="0">(F12/G12)*100</f>
        <v>0</v>
      </c>
    </row>
    <row r="13" spans="1:9" ht="97.5" customHeight="1" x14ac:dyDescent="0.3">
      <c r="A13" s="33" t="s">
        <v>84</v>
      </c>
      <c r="B13" s="11" t="s">
        <v>17</v>
      </c>
      <c r="C13" s="11"/>
      <c r="D13" s="13" t="s">
        <v>53</v>
      </c>
      <c r="E13" s="13" t="s">
        <v>53</v>
      </c>
      <c r="F13" s="14">
        <v>0</v>
      </c>
      <c r="G13" s="14">
        <v>1</v>
      </c>
      <c r="H13" s="15">
        <f t="shared" si="0"/>
        <v>0</v>
      </c>
    </row>
    <row r="14" spans="1:9" ht="151.94999999999999" customHeight="1" x14ac:dyDescent="0.3">
      <c r="A14" s="33" t="s">
        <v>85</v>
      </c>
      <c r="B14" s="11" t="s">
        <v>17</v>
      </c>
      <c r="C14" s="11"/>
      <c r="D14" s="13" t="s">
        <v>53</v>
      </c>
      <c r="E14" s="13" t="s">
        <v>53</v>
      </c>
      <c r="F14" s="14">
        <v>0</v>
      </c>
      <c r="G14" s="14">
        <v>1</v>
      </c>
      <c r="H14" s="15">
        <f t="shared" si="0"/>
        <v>0</v>
      </c>
    </row>
    <row r="15" spans="1:9" ht="82.5" customHeight="1" x14ac:dyDescent="0.3">
      <c r="A15" s="33" t="s">
        <v>66</v>
      </c>
      <c r="B15" s="11" t="s">
        <v>17</v>
      </c>
      <c r="C15" s="11"/>
      <c r="D15" s="13" t="s">
        <v>53</v>
      </c>
      <c r="E15" s="13" t="s">
        <v>53</v>
      </c>
      <c r="F15" s="14">
        <v>0</v>
      </c>
      <c r="G15" s="14">
        <v>1</v>
      </c>
      <c r="H15" s="15">
        <f t="shared" si="0"/>
        <v>0</v>
      </c>
    </row>
    <row r="16" spans="1:9" ht="110.25" customHeight="1" x14ac:dyDescent="0.3">
      <c r="A16" s="33" t="s">
        <v>60</v>
      </c>
      <c r="B16" s="11" t="s">
        <v>17</v>
      </c>
      <c r="C16" s="11"/>
      <c r="D16" s="13" t="s">
        <v>53</v>
      </c>
      <c r="E16" s="13" t="s">
        <v>53</v>
      </c>
      <c r="F16" s="14">
        <v>0</v>
      </c>
      <c r="G16" s="14">
        <v>1</v>
      </c>
      <c r="H16" s="15">
        <f t="shared" ref="H16:H20" si="1">(F16/G16)*100</f>
        <v>0</v>
      </c>
    </row>
    <row r="17" spans="1:8" ht="163.19999999999999" customHeight="1" x14ac:dyDescent="0.3">
      <c r="A17" s="33" t="s">
        <v>86</v>
      </c>
      <c r="B17" s="11" t="s">
        <v>17</v>
      </c>
      <c r="C17" s="11"/>
      <c r="D17" s="13" t="s">
        <v>53</v>
      </c>
      <c r="E17" s="13" t="s">
        <v>53</v>
      </c>
      <c r="F17" s="14">
        <v>0</v>
      </c>
      <c r="G17" s="14">
        <v>1</v>
      </c>
      <c r="H17" s="15">
        <f t="shared" si="1"/>
        <v>0</v>
      </c>
    </row>
    <row r="18" spans="1:8" ht="69.75" customHeight="1" x14ac:dyDescent="0.3">
      <c r="A18" s="33" t="s">
        <v>61</v>
      </c>
      <c r="B18" s="11" t="s">
        <v>17</v>
      </c>
      <c r="C18" s="11"/>
      <c r="D18" s="13" t="s">
        <v>53</v>
      </c>
      <c r="E18" s="13" t="s">
        <v>53</v>
      </c>
      <c r="F18" s="14">
        <v>0</v>
      </c>
      <c r="G18" s="14">
        <v>1</v>
      </c>
      <c r="H18" s="15">
        <f t="shared" si="1"/>
        <v>0</v>
      </c>
    </row>
    <row r="19" spans="1:8" ht="82.5" customHeight="1" x14ac:dyDescent="0.3">
      <c r="A19" s="33" t="s">
        <v>68</v>
      </c>
      <c r="B19" s="11" t="s">
        <v>17</v>
      </c>
      <c r="C19" s="11"/>
      <c r="D19" s="13" t="s">
        <v>53</v>
      </c>
      <c r="E19" s="13" t="s">
        <v>53</v>
      </c>
      <c r="F19" s="14">
        <v>0</v>
      </c>
      <c r="G19" s="14">
        <v>1</v>
      </c>
      <c r="H19" s="15">
        <f t="shared" si="1"/>
        <v>0</v>
      </c>
    </row>
    <row r="20" spans="1:8" ht="83.25" customHeight="1" x14ac:dyDescent="0.3">
      <c r="A20" s="33" t="s">
        <v>87</v>
      </c>
      <c r="B20" s="11" t="s">
        <v>17</v>
      </c>
      <c r="C20" s="11"/>
      <c r="D20" s="13" t="s">
        <v>53</v>
      </c>
      <c r="E20" s="13" t="s">
        <v>53</v>
      </c>
      <c r="F20" s="14">
        <v>0</v>
      </c>
      <c r="G20" s="14">
        <v>1</v>
      </c>
      <c r="H20" s="15">
        <f t="shared" si="1"/>
        <v>0</v>
      </c>
    </row>
    <row r="21" spans="1:8" ht="111.75" customHeight="1" x14ac:dyDescent="0.3">
      <c r="A21" s="33" t="s">
        <v>88</v>
      </c>
      <c r="B21" s="11" t="s">
        <v>17</v>
      </c>
      <c r="C21" s="11"/>
      <c r="D21" s="13" t="s">
        <v>53</v>
      </c>
      <c r="E21" s="13" t="s">
        <v>53</v>
      </c>
      <c r="F21" s="14">
        <v>0</v>
      </c>
      <c r="G21" s="14">
        <v>1</v>
      </c>
      <c r="H21" s="15">
        <f t="shared" si="0"/>
        <v>0</v>
      </c>
    </row>
    <row r="22" spans="1:8" ht="73.5" customHeight="1" x14ac:dyDescent="0.3">
      <c r="A22" s="33" t="s">
        <v>89</v>
      </c>
      <c r="B22" s="11" t="s">
        <v>17</v>
      </c>
      <c r="C22" s="11"/>
      <c r="D22" s="13" t="s">
        <v>53</v>
      </c>
      <c r="E22" s="13" t="s">
        <v>53</v>
      </c>
      <c r="F22" s="14">
        <v>0</v>
      </c>
      <c r="G22" s="14">
        <v>1</v>
      </c>
      <c r="H22" s="15">
        <f t="shared" si="0"/>
        <v>0</v>
      </c>
    </row>
    <row r="23" spans="1:8" ht="96" customHeight="1" x14ac:dyDescent="0.3">
      <c r="A23" s="33" t="s">
        <v>82</v>
      </c>
      <c r="B23" s="11" t="s">
        <v>17</v>
      </c>
      <c r="C23" s="11"/>
      <c r="D23" s="13" t="s">
        <v>53</v>
      </c>
      <c r="E23" s="13" t="s">
        <v>53</v>
      </c>
      <c r="F23" s="14">
        <v>0</v>
      </c>
      <c r="G23" s="14">
        <v>1</v>
      </c>
      <c r="H23" s="15">
        <f t="shared" si="0"/>
        <v>0</v>
      </c>
    </row>
    <row r="24" spans="1:8" ht="84" customHeight="1" x14ac:dyDescent="0.3">
      <c r="A24" s="33" t="s">
        <v>90</v>
      </c>
      <c r="B24" s="11" t="s">
        <v>17</v>
      </c>
      <c r="C24" s="11"/>
      <c r="D24" s="13" t="s">
        <v>53</v>
      </c>
      <c r="E24" s="13" t="s">
        <v>53</v>
      </c>
      <c r="F24" s="14">
        <v>0</v>
      </c>
      <c r="G24" s="14">
        <v>1</v>
      </c>
      <c r="H24" s="15">
        <f t="shared" ref="H24:H26" si="2">(F24/G24)*100</f>
        <v>0</v>
      </c>
    </row>
    <row r="25" spans="1:8" ht="98.55" customHeight="1" x14ac:dyDescent="0.3">
      <c r="A25" s="33" t="s">
        <v>92</v>
      </c>
      <c r="B25" s="11" t="s">
        <v>17</v>
      </c>
      <c r="C25" s="11"/>
      <c r="D25" s="13" t="s">
        <v>53</v>
      </c>
      <c r="E25" s="13" t="s">
        <v>53</v>
      </c>
      <c r="F25" s="14">
        <v>0</v>
      </c>
      <c r="G25" s="14">
        <v>1</v>
      </c>
      <c r="H25" s="15">
        <f t="shared" si="2"/>
        <v>0</v>
      </c>
    </row>
    <row r="26" spans="1:8" ht="143.55000000000001" customHeight="1" x14ac:dyDescent="0.3">
      <c r="A26" s="33" t="s">
        <v>91</v>
      </c>
      <c r="B26" s="11" t="s">
        <v>17</v>
      </c>
      <c r="C26" s="11"/>
      <c r="D26" s="13" t="s">
        <v>53</v>
      </c>
      <c r="E26" s="13" t="s">
        <v>53</v>
      </c>
      <c r="F26" s="14">
        <v>0</v>
      </c>
      <c r="G26" s="14">
        <v>1</v>
      </c>
      <c r="H26" s="15">
        <f t="shared" si="2"/>
        <v>0</v>
      </c>
    </row>
    <row r="27" spans="1:8" x14ac:dyDescent="0.3">
      <c r="A27" s="16"/>
      <c r="B27" s="16"/>
      <c r="C27" s="16"/>
      <c r="D27" s="16"/>
      <c r="E27" s="16"/>
      <c r="F27" s="16"/>
      <c r="G27" s="16"/>
      <c r="H27" s="16"/>
    </row>
    <row r="28" spans="1:8" ht="18" x14ac:dyDescent="0.3">
      <c r="C28" s="44" t="s">
        <v>24</v>
      </c>
      <c r="D28" s="44"/>
      <c r="E28" s="48"/>
      <c r="F28" s="14">
        <f>SUM(F24:F27)</f>
        <v>0</v>
      </c>
      <c r="G28" s="14">
        <f>SUM(G12:G27)</f>
        <v>15</v>
      </c>
      <c r="H28" s="15">
        <f>(F28/G28)*100</f>
        <v>0</v>
      </c>
    </row>
    <row r="29" spans="1:8" x14ac:dyDescent="0.3">
      <c r="A29" s="28"/>
    </row>
    <row r="33" spans="5:5" ht="15.6" x14ac:dyDescent="0.3">
      <c r="E33" s="32"/>
    </row>
    <row r="34" spans="5:5" ht="15.6" x14ac:dyDescent="0.3">
      <c r="E34" s="32"/>
    </row>
    <row r="35" spans="5:5" ht="15.6" x14ac:dyDescent="0.3">
      <c r="E35" s="32"/>
    </row>
    <row r="36" spans="5:5" ht="15.6" x14ac:dyDescent="0.3">
      <c r="E36" s="32"/>
    </row>
    <row r="37" spans="5:5" ht="15.6" x14ac:dyDescent="0.3">
      <c r="E37" s="32"/>
    </row>
    <row r="38" spans="5:5" ht="15.6" x14ac:dyDescent="0.3">
      <c r="E38" s="32"/>
    </row>
    <row r="39" spans="5:5" ht="15.6" x14ac:dyDescent="0.3">
      <c r="E39" s="32"/>
    </row>
  </sheetData>
  <sheetProtection sheet="1" selectLockedCells="1"/>
  <mergeCells count="10">
    <mergeCell ref="C28:E28"/>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6">
    <cfRule type="dataBar" priority="13">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8">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H15:H26</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J45"/>
  <sheetViews>
    <sheetView zoomScaleNormal="100" zoomScaleSheetLayoutView="100" workbookViewId="0">
      <selection activeCell="B2" sqref="B2:J2"/>
    </sheetView>
  </sheetViews>
  <sheetFormatPr defaultColWidth="5.21875" defaultRowHeight="14.4" x14ac:dyDescent="0.3"/>
  <cols>
    <col min="1" max="1" width="3.5546875" style="23" customWidth="1"/>
    <col min="2" max="2" width="25.21875" style="1" customWidth="1"/>
    <col min="3" max="3" width="21.44140625" style="1" customWidth="1"/>
    <col min="4" max="4" width="24.21875" style="1" customWidth="1"/>
    <col min="5" max="6" width="11.5546875" style="1" customWidth="1"/>
    <col min="7" max="8" width="9.21875" style="1" customWidth="1"/>
    <col min="9" max="9" width="11.77734375" style="1" customWidth="1"/>
    <col min="10" max="16384" width="5.21875" style="1"/>
  </cols>
  <sheetData>
    <row r="1" spans="1:10" ht="55.05" customHeight="1" x14ac:dyDescent="0.3">
      <c r="B1" s="37"/>
      <c r="C1" s="37"/>
      <c r="D1" s="37"/>
      <c r="E1" s="37"/>
      <c r="F1" s="37"/>
      <c r="G1" s="37"/>
      <c r="H1" s="37"/>
      <c r="I1" s="37"/>
      <c r="J1" s="37"/>
    </row>
    <row r="2" spans="1:10" ht="37.950000000000003" customHeight="1" x14ac:dyDescent="0.3">
      <c r="B2" s="37" t="s">
        <v>38</v>
      </c>
      <c r="C2" s="37"/>
      <c r="D2" s="37"/>
      <c r="E2" s="37"/>
      <c r="F2" s="37"/>
      <c r="G2" s="37"/>
      <c r="H2" s="37"/>
      <c r="I2" s="37"/>
      <c r="J2" s="37"/>
    </row>
    <row r="3" spans="1:10" s="22" customFormat="1" ht="22.95" customHeight="1" x14ac:dyDescent="0.3">
      <c r="A3" s="23"/>
      <c r="B3" s="51" t="s">
        <v>41</v>
      </c>
      <c r="C3" s="51"/>
      <c r="D3" s="51"/>
      <c r="E3" s="51"/>
      <c r="F3" s="51"/>
      <c r="G3" s="51"/>
      <c r="H3" s="51"/>
      <c r="I3" s="51"/>
      <c r="J3" s="51"/>
    </row>
    <row r="4" spans="1:10" ht="29.55" customHeight="1" x14ac:dyDescent="0.3">
      <c r="B4" s="51" t="s">
        <v>42</v>
      </c>
      <c r="C4" s="51"/>
      <c r="D4" s="51"/>
      <c r="E4" s="51"/>
      <c r="F4" s="51"/>
      <c r="G4" s="51"/>
      <c r="H4" s="51"/>
      <c r="I4" s="51"/>
      <c r="J4" s="51"/>
    </row>
    <row r="5" spans="1:10" ht="45.6" customHeight="1" x14ac:dyDescent="0.3">
      <c r="A5" s="25"/>
      <c r="B5" s="51" t="s">
        <v>52</v>
      </c>
      <c r="C5" s="51"/>
      <c r="D5" s="51"/>
      <c r="E5" s="51"/>
      <c r="F5" s="51"/>
      <c r="G5" s="51"/>
      <c r="H5" s="51"/>
      <c r="I5" s="51"/>
      <c r="J5" s="51"/>
    </row>
    <row r="6" spans="1:10" x14ac:dyDescent="0.3">
      <c r="A6" s="24"/>
      <c r="B6" s="50"/>
      <c r="C6" s="50"/>
      <c r="D6" s="50"/>
      <c r="E6" s="50"/>
      <c r="F6" s="50"/>
      <c r="G6" s="50"/>
      <c r="H6" s="50"/>
      <c r="I6" s="50"/>
      <c r="J6" s="50"/>
    </row>
    <row r="7" spans="1:10" x14ac:dyDescent="0.3">
      <c r="A7" s="24"/>
      <c r="B7" s="50"/>
      <c r="C7" s="50"/>
      <c r="D7" s="50"/>
      <c r="E7" s="50"/>
      <c r="F7" s="50"/>
      <c r="G7" s="50"/>
      <c r="H7" s="50"/>
      <c r="I7" s="50"/>
      <c r="J7" s="50"/>
    </row>
    <row r="8" spans="1:10" x14ac:dyDescent="0.3">
      <c r="A8" s="24"/>
      <c r="B8" s="50"/>
      <c r="C8" s="50"/>
      <c r="D8" s="50"/>
      <c r="E8" s="50"/>
      <c r="F8" s="50"/>
      <c r="G8" s="50"/>
      <c r="H8" s="50"/>
      <c r="I8" s="50"/>
      <c r="J8" s="50"/>
    </row>
    <row r="9" spans="1:10" x14ac:dyDescent="0.3">
      <c r="A9" s="24"/>
      <c r="B9" s="50"/>
      <c r="C9" s="50"/>
      <c r="D9" s="50"/>
      <c r="E9" s="50"/>
      <c r="F9" s="50"/>
      <c r="G9" s="50"/>
      <c r="H9" s="50"/>
      <c r="I9" s="50"/>
      <c r="J9" s="50"/>
    </row>
    <row r="10" spans="1:10" x14ac:dyDescent="0.3">
      <c r="A10" s="24"/>
      <c r="B10" s="50"/>
      <c r="C10" s="50"/>
      <c r="D10" s="50"/>
      <c r="E10" s="50"/>
      <c r="F10" s="50"/>
      <c r="G10" s="50"/>
      <c r="H10" s="50"/>
      <c r="I10" s="50"/>
      <c r="J10" s="50"/>
    </row>
    <row r="11" spans="1:10" x14ac:dyDescent="0.3">
      <c r="A11" s="24"/>
      <c r="B11" s="50"/>
      <c r="C11" s="50"/>
      <c r="D11" s="50"/>
      <c r="E11" s="50"/>
      <c r="F11" s="50"/>
      <c r="G11" s="50"/>
      <c r="H11" s="50"/>
      <c r="I11" s="50"/>
      <c r="J11" s="50"/>
    </row>
    <row r="12" spans="1:10" x14ac:dyDescent="0.3">
      <c r="A12" s="24"/>
      <c r="B12" s="50"/>
      <c r="C12" s="50"/>
      <c r="D12" s="50"/>
      <c r="E12" s="50"/>
      <c r="F12" s="50"/>
      <c r="G12" s="50"/>
      <c r="H12" s="50"/>
      <c r="I12" s="50"/>
      <c r="J12" s="50"/>
    </row>
    <row r="13" spans="1:10" x14ac:dyDescent="0.3">
      <c r="A13" s="24"/>
      <c r="B13" s="50"/>
      <c r="C13" s="50"/>
      <c r="D13" s="50"/>
      <c r="E13" s="50"/>
      <c r="F13" s="50"/>
      <c r="G13" s="50"/>
      <c r="H13" s="50"/>
      <c r="I13" s="50"/>
      <c r="J13" s="50"/>
    </row>
    <row r="14" spans="1:10" x14ac:dyDescent="0.3">
      <c r="A14" s="24"/>
      <c r="B14" s="50"/>
      <c r="C14" s="50"/>
      <c r="D14" s="50"/>
      <c r="E14" s="50"/>
      <c r="F14" s="50"/>
      <c r="G14" s="50"/>
      <c r="H14" s="50"/>
      <c r="I14" s="50"/>
      <c r="J14" s="50"/>
    </row>
    <row r="15" spans="1:10" x14ac:dyDescent="0.3">
      <c r="A15" s="24"/>
      <c r="B15" s="50"/>
      <c r="C15" s="50"/>
      <c r="D15" s="50"/>
      <c r="E15" s="50"/>
      <c r="F15" s="50"/>
      <c r="G15" s="50"/>
      <c r="H15" s="50"/>
      <c r="I15" s="50"/>
      <c r="J15" s="50"/>
    </row>
    <row r="16" spans="1:10" x14ac:dyDescent="0.3">
      <c r="A16" s="24"/>
      <c r="B16" s="50"/>
      <c r="C16" s="50"/>
      <c r="D16" s="50"/>
      <c r="E16" s="50"/>
      <c r="F16" s="50"/>
      <c r="G16" s="50"/>
      <c r="H16" s="50"/>
      <c r="I16" s="50"/>
      <c r="J16" s="50"/>
    </row>
    <row r="17" spans="1:10" x14ac:dyDescent="0.3">
      <c r="A17" s="24"/>
      <c r="B17" s="50"/>
      <c r="C17" s="50"/>
      <c r="D17" s="50"/>
      <c r="E17" s="50"/>
      <c r="F17" s="50"/>
      <c r="G17" s="50"/>
      <c r="H17" s="50"/>
      <c r="I17" s="50"/>
      <c r="J17" s="50"/>
    </row>
    <row r="18" spans="1:10" x14ac:dyDescent="0.3">
      <c r="A18" s="24"/>
      <c r="B18" s="50"/>
      <c r="C18" s="50"/>
      <c r="D18" s="50"/>
      <c r="E18" s="50"/>
      <c r="F18" s="50"/>
      <c r="G18" s="50"/>
      <c r="H18" s="50"/>
      <c r="I18" s="50"/>
      <c r="J18" s="50"/>
    </row>
    <row r="19" spans="1:10" x14ac:dyDescent="0.3">
      <c r="A19" s="24"/>
      <c r="B19" s="50"/>
      <c r="C19" s="50"/>
      <c r="D19" s="50"/>
      <c r="E19" s="50"/>
      <c r="F19" s="50"/>
      <c r="G19" s="50"/>
      <c r="H19" s="50"/>
      <c r="I19" s="50"/>
      <c r="J19" s="50"/>
    </row>
    <row r="20" spans="1:10" x14ac:dyDescent="0.3">
      <c r="A20" s="24"/>
      <c r="B20" s="50"/>
      <c r="C20" s="50"/>
      <c r="D20" s="50"/>
      <c r="E20" s="50"/>
      <c r="F20" s="50"/>
      <c r="G20" s="50"/>
      <c r="H20" s="50"/>
      <c r="I20" s="50"/>
      <c r="J20" s="50"/>
    </row>
    <row r="21" spans="1:10" x14ac:dyDescent="0.3">
      <c r="A21" s="24"/>
      <c r="B21" s="50"/>
      <c r="C21" s="50"/>
      <c r="D21" s="50"/>
      <c r="E21" s="50"/>
      <c r="F21" s="50"/>
      <c r="G21" s="50"/>
      <c r="H21" s="50"/>
      <c r="I21" s="50"/>
      <c r="J21" s="50"/>
    </row>
    <row r="22" spans="1:10" x14ac:dyDescent="0.3">
      <c r="A22" s="24"/>
      <c r="B22" s="50"/>
      <c r="C22" s="50"/>
      <c r="D22" s="50"/>
      <c r="E22" s="50"/>
      <c r="F22" s="50"/>
      <c r="G22" s="50"/>
      <c r="H22" s="50"/>
      <c r="I22" s="50"/>
      <c r="J22" s="50"/>
    </row>
    <row r="23" spans="1:10" x14ac:dyDescent="0.3">
      <c r="A23" s="24"/>
      <c r="B23" s="50"/>
      <c r="C23" s="50"/>
      <c r="D23" s="50"/>
      <c r="E23" s="50"/>
      <c r="F23" s="50"/>
      <c r="G23" s="50"/>
      <c r="H23" s="50"/>
      <c r="I23" s="50"/>
      <c r="J23" s="50"/>
    </row>
    <row r="24" spans="1:10" x14ac:dyDescent="0.3">
      <c r="A24" s="24"/>
      <c r="B24" s="50"/>
      <c r="C24" s="50"/>
      <c r="D24" s="50"/>
      <c r="E24" s="50"/>
      <c r="F24" s="50"/>
      <c r="G24" s="50"/>
      <c r="H24" s="50"/>
      <c r="I24" s="50"/>
      <c r="J24" s="50"/>
    </row>
    <row r="25" spans="1:10" x14ac:dyDescent="0.3">
      <c r="A25" s="24"/>
      <c r="B25" s="50"/>
      <c r="C25" s="50"/>
      <c r="D25" s="50"/>
      <c r="E25" s="50"/>
      <c r="F25" s="50"/>
      <c r="G25" s="50"/>
      <c r="H25" s="50"/>
      <c r="I25" s="50"/>
      <c r="J25" s="50"/>
    </row>
    <row r="26" spans="1:10" x14ac:dyDescent="0.3">
      <c r="A26" s="24"/>
      <c r="B26" s="50"/>
      <c r="C26" s="50"/>
      <c r="D26" s="50"/>
      <c r="E26" s="50"/>
      <c r="F26" s="50"/>
      <c r="G26" s="50"/>
      <c r="H26" s="50"/>
      <c r="I26" s="50"/>
      <c r="J26" s="50"/>
    </row>
    <row r="27" spans="1:10" x14ac:dyDescent="0.3">
      <c r="A27" s="24"/>
      <c r="B27" s="50"/>
      <c r="C27" s="50"/>
      <c r="D27" s="50"/>
      <c r="E27" s="50"/>
      <c r="F27" s="50"/>
      <c r="G27" s="50"/>
      <c r="H27" s="50"/>
      <c r="I27" s="50"/>
      <c r="J27" s="50"/>
    </row>
    <row r="28" spans="1:10" ht="40.5" customHeight="1" x14ac:dyDescent="0.3">
      <c r="A28" s="26" t="s">
        <v>43</v>
      </c>
      <c r="B28" s="51" t="s">
        <v>44</v>
      </c>
      <c r="C28" s="51"/>
      <c r="D28" s="51"/>
      <c r="E28" s="51"/>
      <c r="F28" s="51"/>
      <c r="G28" s="51"/>
      <c r="H28" s="51"/>
      <c r="I28" s="51"/>
      <c r="J28" s="51"/>
    </row>
    <row r="29" spans="1:10" ht="69.45" customHeight="1" x14ac:dyDescent="0.3">
      <c r="A29" s="26" t="s">
        <v>45</v>
      </c>
      <c r="B29" s="51" t="s">
        <v>46</v>
      </c>
      <c r="C29" s="51"/>
      <c r="D29" s="51"/>
      <c r="E29" s="51"/>
      <c r="F29" s="51"/>
      <c r="G29" s="51"/>
      <c r="H29" s="51"/>
      <c r="I29" s="51"/>
      <c r="J29" s="51"/>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row r="43" spans="1:9" x14ac:dyDescent="0.3">
      <c r="A43" s="24"/>
      <c r="B43" s="52"/>
      <c r="C43" s="52"/>
      <c r="D43" s="52"/>
      <c r="E43" s="52"/>
      <c r="F43" s="52"/>
      <c r="G43" s="52"/>
      <c r="H43" s="52"/>
      <c r="I43" s="52"/>
    </row>
    <row r="44" spans="1:9" x14ac:dyDescent="0.3">
      <c r="A44" s="24"/>
      <c r="B44" s="52"/>
      <c r="C44" s="52"/>
      <c r="D44" s="52"/>
      <c r="E44" s="52"/>
      <c r="F44" s="52"/>
      <c r="G44" s="52"/>
      <c r="H44" s="52"/>
      <c r="I44" s="52"/>
    </row>
    <row r="45" spans="1:9" x14ac:dyDescent="0.3">
      <c r="B45" s="27"/>
      <c r="C45" s="27"/>
      <c r="D45" s="27"/>
      <c r="E45" s="27"/>
      <c r="F45" s="27"/>
      <c r="G45" s="27"/>
      <c r="H45" s="27"/>
      <c r="I45" s="27"/>
    </row>
  </sheetData>
  <sheetProtection sheet="1"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A32078-BBDF-4CD7-A2E5-52C44F00F67B}"/>
</file>

<file path=customXml/itemProps2.xml><?xml version="1.0" encoding="utf-8"?>
<ds:datastoreItem xmlns:ds="http://schemas.openxmlformats.org/officeDocument/2006/customXml" ds:itemID="{B6A59622-5877-4E8D-9CF9-092E0BD19158}"/>
</file>

<file path=customXml/itemProps3.xml><?xml version="1.0" encoding="utf-8"?>
<ds:datastoreItem xmlns:ds="http://schemas.openxmlformats.org/officeDocument/2006/customXml" ds:itemID="{CA9783B5-1131-4164-B50C-67EB91322E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Quality Assurance Technician</dc:title>
  <dc:creator>MN Dual-Training Pipeline</dc:creator>
  <cp:lastModifiedBy>Solomon, Dan (DLI)</cp:lastModifiedBy>
  <cp:lastPrinted>2019-05-09T04:25:09Z</cp:lastPrinted>
  <dcterms:created xsi:type="dcterms:W3CDTF">2016-03-14T18:42:35Z</dcterms:created>
  <dcterms:modified xsi:type="dcterms:W3CDTF">2025-12-09T21:32:19Z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