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D8F31368-76AC-41B2-B14A-17E934B81D4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OJT!$A$1:$H$30</definedName>
    <definedName name="_xlnm.Print_Area" localSheetId="1">'Related Instruction'!$A$1:$I$23</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I15" i="1"/>
  <c r="I16" i="1"/>
  <c r="I12" i="1"/>
  <c r="H28" i="7"/>
  <c r="H21" i="7"/>
  <c r="H24" i="7"/>
  <c r="G30" i="7" l="1"/>
  <c r="F30" i="7"/>
  <c r="H15" i="7"/>
  <c r="H14" i="7"/>
  <c r="H13" i="7"/>
  <c r="H12" i="7"/>
  <c r="H19" i="7"/>
  <c r="H18" i="7"/>
  <c r="H17" i="7"/>
  <c r="I20" i="1"/>
  <c r="I19" i="1"/>
  <c r="I21" i="1"/>
  <c r="H30" i="7" l="1"/>
  <c r="H22" i="7" l="1"/>
  <c r="H20" i="7"/>
  <c r="H23" i="1" l="1"/>
  <c r="I14" i="1"/>
  <c r="I13" i="1"/>
  <c r="I11" i="1"/>
  <c r="A2" i="7" l="1"/>
  <c r="A2" i="1"/>
  <c r="C14" i="4" l="1"/>
  <c r="I5" i="1" l="1"/>
  <c r="H6" i="7"/>
  <c r="G23" i="1"/>
  <c r="C6" i="7"/>
  <c r="C5" i="1"/>
  <c r="I23" i="1" l="1"/>
</calcChain>
</file>

<file path=xl/sharedStrings.xml><?xml version="1.0" encoding="utf-8"?>
<sst xmlns="http://schemas.openxmlformats.org/spreadsheetml/2006/main" count="169" uniqueCount="85">
  <si>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</si>
  <si>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</si>
  <si>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</si>
  <si>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</si>
  <si>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</si>
  <si>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</si>
  <si>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</si>
  <si>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</si>
  <si>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</si>
  <si>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</si>
  <si>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</si>
  <si>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</si>
  <si>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</si>
  <si>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</si>
  <si>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</si>
  <si>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</si>
  <si>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</si>
  <si>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</si>
  <si>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</si>
  <si>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</si>
  <si>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</si>
  <si>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</si>
  <si>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</si>
  <si>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</si>
  <si>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</si>
  <si>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</si>
  <si>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</si>
  <si>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</si>
  <si>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</si>
  <si>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</si>
  <si>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</si>
  <si>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</si>
  <si>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</si>
  <si>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</si>
  <si>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</si>
  <si>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</si>
  <si>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</si>
  <si>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</si>
  <si>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</si>
  <si>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</si>
  <si>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</si>
  <si>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</si>
  <si>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</si>
  <si>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</si>
  <si>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</si>
  <si>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</si>
  <si>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</si>
  <si>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</si>
  <si>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9 Name</t>
  </si>
  <si>
    <t>Course 10 Name</t>
  </si>
  <si>
    <t>Competency Model for Advanced Manufacturing Occupation:
Machinist/Tool and Die Maker 
Dual-Training Program for</t>
  </si>
  <si>
    <t xml:space="preserve">Competency Model for Advanced Manufacturing Occupation:
Machinist/Tool and Die Maker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</si>
  <si>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</si>
  <si>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</si>
  <si>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</si>
  <si>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Level 1 Machinist</t>
  </si>
  <si>
    <t>Level 2 Machinist</t>
  </si>
  <si>
    <r>
      <rPr>
        <b/>
        <sz val="10"/>
        <color rgb="FF0A3B61"/>
        <rFont val="Calibri"/>
        <family val="2"/>
        <scheme val="minor"/>
      </rPr>
      <t xml:space="preserve">Utilize advanced manual milling - </t>
    </r>
    <r>
      <rPr>
        <sz val="10"/>
        <color rgb="FF0A3B61"/>
        <rFont val="Calibri"/>
        <family val="2"/>
        <scheme val="minor"/>
      </rPr>
      <t>Use mill for advanced techniques such as squaring a block, perform angle layouts with various methods including a sign bar.  Perform simple key seat and slotting operations.</t>
    </r>
  </si>
  <si>
    <r>
      <t xml:space="preserve">Follow advanced turning processes - </t>
    </r>
    <r>
      <rPr>
        <sz val="10"/>
        <color rgb="FF0A3B61"/>
        <rFont val="Calibri"/>
        <family val="2"/>
        <scheme val="minor"/>
      </rPr>
      <t>Ability to operate lathe for advanced processes such as form radius, single-point isometric threads, turn spherical radius, use a radius gauge, as well as advanced taper techniques and work support devices.</t>
    </r>
    <r>
      <rPr>
        <b/>
        <sz val="10"/>
        <color rgb="FF0A3B61"/>
        <rFont val="Calibri"/>
        <family val="2"/>
        <scheme val="minor"/>
      </rPr>
      <t xml:space="preserve"> </t>
    </r>
  </si>
  <si>
    <r>
      <rPr>
        <b/>
        <sz val="10"/>
        <color rgb="FF0A3B61"/>
        <rFont val="Calibri"/>
        <family val="2"/>
        <scheme val="minor"/>
      </rPr>
      <t>Demonstrate advanced grinding skills</t>
    </r>
    <r>
      <rPr>
        <sz val="10"/>
        <color rgb="FF0A3B61"/>
        <rFont val="Calibri"/>
        <family val="2"/>
        <scheme val="minor"/>
      </rPr>
      <t xml:space="preserve"> - Demonstrate advanced techniques of grinding including use of sine bars and chucks, sine bars, gage blocks, wheel balancers, various grinding wheels and diamond dressers.</t>
    </r>
  </si>
  <si>
    <r>
      <rPr>
        <b/>
        <sz val="10"/>
        <color rgb="FF0A3B61"/>
        <rFont val="Calibri"/>
        <family val="2"/>
        <scheme val="minor"/>
      </rPr>
      <t>Machinist/Tool and Die Maker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skilled craftsperson who makes, repairs and modifies custom made, prototype or special tools, dies, jigs, fixtures and gauges to very specific and precise dimensions. The work involves the operation of lathes, grinders, milling and boring machines. They must read and interpret blueprints, manuals and other work instructions of tools, dies, prototypes or models. They compute and verify dimensions, sizes, shapes and tolerances of workpieces. Machinists operate a variety of computer-controlled and mechanically controlled machine tools. They must plan the sequence of operations from set-up to finished product making sure that machined parts conform to specifications by using precision measuring instruments. They must work safely to prevent on-the-job injuries, which includes wearing personal protective equipment. These professionals identify any flaws in the finish or operation of machined parts and take corrective action while working independently or as a member of a team on a variety of different projects and tasks.   
*Pipeline recommends the Industry-Sector Technical Competencies as formal training opportunities (provided through related instruction) and the Occupation-Specific Competencies as on-the-job (OJT) training opportunities.
</t>
    </r>
  </si>
  <si>
    <t>Course 11 Name</t>
  </si>
  <si>
    <r>
      <rPr>
        <b/>
        <sz val="10"/>
        <color rgb="FF0A3B61"/>
        <rFont val="Calibri"/>
        <family val="2"/>
        <scheme val="minor"/>
      </rPr>
      <t xml:space="preserve">Inspection </t>
    </r>
    <r>
      <rPr>
        <sz val="10"/>
        <color rgb="FF0A3B61"/>
        <rFont val="Calibri"/>
        <family val="2"/>
        <scheme val="minor"/>
      </rPr>
      <t xml:space="preserve">–  Know the proper methods and instruments used to effectively inspect parts in the shop, including using instruments such as the caliper, micrometer, and CMM.  </t>
    </r>
  </si>
  <si>
    <r>
      <rPr>
        <b/>
        <sz val="10"/>
        <color rgb="FF0A3B61"/>
        <rFont val="Calibri"/>
        <family val="2"/>
        <scheme val="minor"/>
      </rPr>
      <t>Metallurgy</t>
    </r>
    <r>
      <rPr>
        <sz val="10"/>
        <color rgb="FF0A3B61"/>
        <rFont val="Calibri"/>
        <family val="2"/>
        <scheme val="minor"/>
      </rPr>
      <t xml:space="preserve"> –  Understanding of the physical and chemical behavior of metallic elements, their inter-metallic compounds, and their mixtures (alloys). Includes:
– Materials stamped
– Selection of tool steels for
    tooling</t>
    </r>
  </si>
  <si>
    <r>
      <rPr>
        <b/>
        <sz val="10"/>
        <color rgb="FF0A3B61"/>
        <rFont val="Calibri"/>
        <family val="2"/>
        <scheme val="minor"/>
      </rPr>
      <t>Molding</t>
    </r>
    <r>
      <rPr>
        <sz val="10"/>
        <color rgb="FF0A3B61"/>
        <rFont val="Calibri"/>
        <family val="2"/>
        <scheme val="minor"/>
      </rPr>
      <t xml:space="preserve"> –  Demonstrated knowledge of the process used in manufacturing to shape materials. </t>
    </r>
  </si>
  <si>
    <r>
      <rPr>
        <b/>
        <sz val="10"/>
        <color rgb="FF0A3B61"/>
        <rFont val="Calibri"/>
        <family val="2"/>
        <scheme val="minor"/>
      </rPr>
      <t xml:space="preserve">Machine tool theory </t>
    </r>
    <r>
      <rPr>
        <sz val="10"/>
        <color rgb="FF0A3B61"/>
        <rFont val="Calibri"/>
        <family val="2"/>
        <scheme val="minor"/>
      </rPr>
      <t>–  Learn to complete the processes required for manufacturing a precision part, use standard shop safety practices, set-up and operate standard manufacturing machines, complete accurate lay-outs, explain applications of hand tools and use correctly and use basic measuring tools.</t>
    </r>
  </si>
  <si>
    <r>
      <rPr>
        <b/>
        <sz val="10"/>
        <color rgb="FF0A3B61"/>
        <rFont val="Calibri"/>
        <family val="2"/>
        <scheme val="minor"/>
      </rPr>
      <t xml:space="preserve">Material science </t>
    </r>
    <r>
      <rPr>
        <sz val="10"/>
        <color rgb="FF0A3B61"/>
        <rFont val="Calibri"/>
        <family val="2"/>
        <scheme val="minor"/>
      </rPr>
      <t>–  Basic understanding of material science or plastics and/or metallurgy.</t>
    </r>
  </si>
  <si>
    <r>
      <rPr>
        <b/>
        <sz val="10"/>
        <color rgb="FF0A3B61"/>
        <rFont val="Calibri"/>
        <family val="2"/>
        <scheme val="minor"/>
      </rPr>
      <t>Tool and die setup and programming basics</t>
    </r>
    <r>
      <rPr>
        <sz val="10"/>
        <color rgb="FF0A3B61"/>
        <rFont val="Calibri"/>
        <family val="2"/>
        <scheme val="minor"/>
      </rPr>
      <t xml:space="preserve"> –  Exposure to manual programming of tools. Learn types of tool and die controls, machinery, programming formats and basic terminology.  </t>
    </r>
  </si>
  <si>
    <r>
      <rPr>
        <b/>
        <sz val="10"/>
        <color rgb="FF0A3B61"/>
        <rFont val="Calibri"/>
        <family val="2"/>
        <scheme val="minor"/>
      </rPr>
      <t>Machining introduction</t>
    </r>
    <r>
      <rPr>
        <sz val="10"/>
        <color rgb="FF0A3B61"/>
        <rFont val="Calibri"/>
        <family val="2"/>
        <scheme val="minor"/>
      </rPr>
      <t xml:space="preserve"> –  Learn basic machining operations including safety, MSDS, measuring tools and use of drill presses and band saws.</t>
    </r>
  </si>
  <si>
    <r>
      <rPr>
        <b/>
        <sz val="10"/>
        <color rgb="FF0A3B61"/>
        <rFont val="Calibri"/>
        <family val="2"/>
        <scheme val="minor"/>
      </rPr>
      <t xml:space="preserve">Design of tooling </t>
    </r>
    <r>
      <rPr>
        <sz val="10"/>
        <color rgb="FF0A3B61"/>
        <rFont val="Calibri"/>
        <family val="2"/>
        <scheme val="minor"/>
      </rPr>
      <t>–  Determining the time it will take for a job to run and how to develop a part blank allowance for drawing and bending.</t>
    </r>
  </si>
  <si>
    <r>
      <rPr>
        <b/>
        <sz val="10"/>
        <color rgb="FF0A3B61"/>
        <rFont val="Calibri"/>
        <family val="2"/>
        <scheme val="minor"/>
      </rPr>
      <t>Blueprint reading</t>
    </r>
    <r>
      <rPr>
        <sz val="10"/>
        <color rgb="FF0A3B61"/>
        <rFont val="Calibri"/>
        <family val="2"/>
        <scheme val="minor"/>
      </rPr>
      <t xml:space="preserve"> –  Knowledge in reading and understanding industrial prints such as geometric dimensioning and tolerance (GD&amp;T).</t>
    </r>
  </si>
  <si>
    <r>
      <rPr>
        <b/>
        <sz val="10"/>
        <color rgb="FF0A3B61"/>
        <rFont val="Calibri"/>
        <family val="2"/>
        <scheme val="minor"/>
      </rPr>
      <t xml:space="preserve">Shop math and measurement </t>
    </r>
    <r>
      <rPr>
        <sz val="10"/>
        <color rgb="FF0A3B61"/>
        <rFont val="Calibri"/>
        <family val="2"/>
        <scheme val="minor"/>
      </rPr>
      <t xml:space="preserve">–  Training in basic math including linear measurement, metrics and beginning algebra, as well as SPC (statistics) used for data collection.   </t>
    </r>
  </si>
  <si>
    <r>
      <rPr>
        <b/>
        <sz val="10"/>
        <color rgb="FF0A3B61"/>
        <rFont val="Calibri"/>
        <family val="2"/>
        <scheme val="minor"/>
      </rPr>
      <t>Regulations</t>
    </r>
    <r>
      <rPr>
        <sz val="10"/>
        <color rgb="FF0A3B61"/>
        <rFont val="Calibri"/>
        <family val="2"/>
        <scheme val="minor"/>
      </rPr>
      <t xml:space="preserve"> – Understanding of industry regulations (such as (International Society of Automation (ISA), Good Manufacturing Practices (GMP), etc.) and how to interpret work instructions, standard operating procedures and work instructions based on regulations.</t>
    </r>
  </si>
  <si>
    <r>
      <rPr>
        <b/>
        <sz val="10"/>
        <color rgb="FF0A3B61"/>
        <rFont val="Calibri"/>
        <family val="2"/>
        <scheme val="minor"/>
      </rPr>
      <t xml:space="preserve">Estimate costs of parts and tooling </t>
    </r>
    <r>
      <rPr>
        <sz val="10"/>
        <color rgb="FF0A3B61"/>
        <rFont val="Calibri"/>
        <family val="2"/>
        <scheme val="minor"/>
      </rPr>
      <t>–  Demonstrate the ability to obtain or provide quotes of costs for parts and tooling.</t>
    </r>
  </si>
  <si>
    <r>
      <rPr>
        <b/>
        <sz val="10"/>
        <color rgb="FF0A3B61"/>
        <rFont val="Calibri"/>
        <family val="2"/>
        <scheme val="minor"/>
      </rPr>
      <t>Demonstrate tooling types</t>
    </r>
    <r>
      <rPr>
        <sz val="10"/>
        <color rgb="FF0A3B61"/>
        <rFont val="Calibri"/>
        <family val="2"/>
        <scheme val="minor"/>
      </rPr>
      <t xml:space="preserve"> –  Demonstrate knowledge of the different types of tooling, including draw dies, coining, blanking, progressive.</t>
    </r>
  </si>
  <si>
    <r>
      <rPr>
        <b/>
        <sz val="10"/>
        <color rgb="FF0A3B61"/>
        <rFont val="Calibri"/>
        <family val="2"/>
        <scheme val="minor"/>
      </rPr>
      <t xml:space="preserve">Perform preventative maintenance </t>
    </r>
    <r>
      <rPr>
        <sz val="10"/>
        <color rgb="FF0A3B61"/>
        <rFont val="Calibri"/>
        <family val="2"/>
        <scheme val="minor"/>
      </rPr>
      <t xml:space="preserve"> –  Practice industry approved procedures for preventative maintenance on machines and tools. </t>
    </r>
  </si>
  <si>
    <r>
      <rPr>
        <b/>
        <sz val="10"/>
        <color rgb="FF0A3B61"/>
        <rFont val="Calibri"/>
        <family val="2"/>
        <scheme val="minor"/>
      </rPr>
      <t xml:space="preserve">Perform bench work and operate hand tools </t>
    </r>
    <r>
      <rPr>
        <sz val="10"/>
        <color rgb="FF0A3B61"/>
        <rFont val="Calibri"/>
        <family val="2"/>
        <scheme val="minor"/>
      </rPr>
      <t xml:space="preserve">–  Knowledge of the various tools, methods, and procedures for common machine shop bench work and hand tool work.  </t>
    </r>
  </si>
  <si>
    <r>
      <rPr>
        <b/>
        <sz val="10"/>
        <color rgb="FF0A3B61"/>
        <rFont val="Calibri"/>
        <family val="2"/>
        <scheme val="minor"/>
      </rPr>
      <t>Perform manual milling</t>
    </r>
    <r>
      <rPr>
        <sz val="10"/>
        <color rgb="FF0A3B61"/>
        <rFont val="Calibri"/>
        <family val="2"/>
        <scheme val="minor"/>
      </rPr>
      <t xml:space="preserve"> –  Display basic operation of the vertical and horizontal milling machines and the ability to use cutting tools and holders, setups, spindles and arbors, work holding methods.   </t>
    </r>
  </si>
  <si>
    <r>
      <rPr>
        <b/>
        <sz val="10"/>
        <color rgb="FF0A3B61"/>
        <rFont val="Calibri"/>
        <family val="2"/>
        <scheme val="minor"/>
      </rPr>
      <t xml:space="preserve">Perform manual turning operations </t>
    </r>
    <r>
      <rPr>
        <sz val="10"/>
        <color rgb="FF0A3B61"/>
        <rFont val="Calibri"/>
        <family val="2"/>
        <scheme val="minor"/>
      </rPr>
      <t xml:space="preserve">–  Demonstrate lathe applications such as understanding turning safety, calculating speeds and feeds, using various tools and tool holders, identifying basic tool geometry, and the use of common lathe spindle tooling.  </t>
    </r>
  </si>
  <si>
    <r>
      <rPr>
        <b/>
        <sz val="10"/>
        <color rgb="FF0A3B61"/>
        <rFont val="Calibri"/>
        <family val="2"/>
        <scheme val="minor"/>
      </rPr>
      <t xml:space="preserve">Perform manual grinding skills </t>
    </r>
    <r>
      <rPr>
        <sz val="10"/>
        <color rgb="FF0A3B61"/>
        <rFont val="Calibri"/>
        <family val="2"/>
        <scheme val="minor"/>
      </rPr>
      <t xml:space="preserve">–  Use surface grinders with proper set up techniques and grinding processes.   </t>
    </r>
  </si>
  <si>
    <r>
      <rPr>
        <b/>
        <sz val="10"/>
        <color rgb="FF0A3B61"/>
        <rFont val="Calibri"/>
        <family val="2"/>
        <scheme val="minor"/>
      </rPr>
      <t>Demonstrate Electrical Discharge Machining (EDM) (Wire/Plunge)</t>
    </r>
    <r>
      <rPr>
        <sz val="10"/>
        <color rgb="FF0A3B61"/>
        <rFont val="Calibri"/>
        <family val="2"/>
        <scheme val="minor"/>
      </rPr>
      <t xml:space="preserve"> – Demonstrate basic understanding of Electrical Discharge Machining which is the process of utilizing electrical discharges to shape and form materials.</t>
    </r>
  </si>
  <si>
    <r>
      <rPr>
        <b/>
        <sz val="10"/>
        <color rgb="FF0A3B61"/>
        <rFont val="Calibri"/>
        <family val="2"/>
        <scheme val="minor"/>
      </rPr>
      <t>Follow tool making procedures</t>
    </r>
    <r>
      <rPr>
        <sz val="10"/>
        <color rgb="FF0A3B61"/>
        <rFont val="Calibri"/>
        <family val="2"/>
        <scheme val="minor"/>
      </rPr>
      <t xml:space="preserve"> –  Demonstrated ability to perform advanced turning and advanced manual milling.</t>
    </r>
  </si>
  <si>
    <r>
      <rPr>
        <b/>
        <sz val="10"/>
        <color rgb="FF0A3B61"/>
        <rFont val="Calibri"/>
        <family val="2"/>
        <scheme val="minor"/>
      </rPr>
      <t xml:space="preserve">Demonstrate inspection practices </t>
    </r>
    <r>
      <rPr>
        <sz val="10"/>
        <color rgb="FF0A3B61"/>
        <rFont val="Calibri"/>
        <family val="2"/>
        <scheme val="minor"/>
      </rPr>
      <t xml:space="preserve">–  Demonstrate the proper methods and instruments used to effectively inspect parts in the shop, including using instruments such as the caliper, micrometer, and CMM.  </t>
    </r>
  </si>
  <si>
    <r>
      <rPr>
        <b/>
        <sz val="10"/>
        <color rgb="FF0A3B61"/>
        <rFont val="Calibri"/>
        <family val="2"/>
        <scheme val="minor"/>
      </rPr>
      <t xml:space="preserve">Perform advanced inspection </t>
    </r>
    <r>
      <rPr>
        <sz val="10"/>
        <color rgb="FF0A3B61"/>
        <rFont val="Calibri"/>
        <family val="2"/>
        <scheme val="minor"/>
      </rPr>
      <t xml:space="preserve">–  Able to use measuring instruments relating to state-of-the-art manufacturing environments, such as coordinate measuring machine and calibration.   Understanding of Quality Control, TQM, and SPC processes as they relate to manufacturing environments.  </t>
    </r>
  </si>
  <si>
    <r>
      <rPr>
        <b/>
        <sz val="10"/>
        <color rgb="FF0A3B61"/>
        <rFont val="Calibri"/>
        <family val="2"/>
        <scheme val="minor"/>
      </rPr>
      <t>Demonstrate advanced cutting tool knowledge</t>
    </r>
    <r>
      <rPr>
        <sz val="10"/>
        <color rgb="FF0A3B61"/>
        <rFont val="Calibri"/>
        <family val="2"/>
        <scheme val="minor"/>
      </rPr>
      <t xml:space="preserve"> –  Demonstrated ability to perform advanced operations of a drill press, vertical milling machine, engine lathe, surface grinder and saws.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</si>
</sst>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rgb="FF76BE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8" fillId="4" borderId="1" xfId="0" applyFont="1" applyFill="1" applyBorder="1" applyAlignment="1">
      <alignment vertical="top" wrapText="1"/>
    </xf>
    <xf numFmtId="0" fontId="7" fillId="4" borderId="1" xfId="0" applyFont="1" applyFill="1" applyBorder="1" applyAlignment="1" applyProtection="1">
      <alignment vertical="top" wrapText="1"/>
      <protection locked="0"/>
    </xf>
    <xf numFmtId="14" fontId="7"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1" fontId="9" fillId="4" borderId="1" xfId="0" applyNumberFormat="1" applyFont="1" applyFill="1" applyBorder="1" applyAlignment="1">
      <alignment horizontal="center" vertical="center"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260350</xdr:colOff>
      <xdr:row>0</xdr:row>
      <xdr:rowOff>165100</xdr:rowOff>
    </xdr:from>
    <xdr:to>
      <xdr:col>1</xdr:col>
      <xdr:colOff>1116298</xdr:colOff>
      <xdr:row>0</xdr:row>
      <xdr:rowOff>507999</xdr:rowOff>
    </xdr:to>
    <xdr:pic>
      <xdr:nvPicPr>
        <xdr:cNvPr id="5" name="Picture 4" descr="Minnesota Dual-Training Pipeline logo">
          <a:extLst>
            <a:ext uri="{FF2B5EF4-FFF2-40B4-BE49-F238E27FC236}">
              <a16:creationId xmlns:a16="http://schemas.microsoft.com/office/drawing/2014/main" id="{FB874CB3-CBD7-4CFD-857D-CF01839E94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350" y="1651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317500</xdr:colOff>
      <xdr:row>0</xdr:row>
      <xdr:rowOff>114300</xdr:rowOff>
    </xdr:from>
    <xdr:to>
      <xdr:col>1</xdr:col>
      <xdr:colOff>1173448</xdr:colOff>
      <xdr:row>0</xdr:row>
      <xdr:rowOff>457199</xdr:rowOff>
    </xdr:to>
    <xdr:pic>
      <xdr:nvPicPr>
        <xdr:cNvPr id="6" name="Picture 5" descr="Minnesota Dual-Training Pipeline logo">
          <a:extLst>
            <a:ext uri="{FF2B5EF4-FFF2-40B4-BE49-F238E27FC236}">
              <a16:creationId xmlns:a16="http://schemas.microsoft.com/office/drawing/2014/main" id="{61B20DA9-2A9C-4C1E-B98B-B07021F4A0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500" y="1143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254000</xdr:colOff>
      <xdr:row>0</xdr:row>
      <xdr:rowOff>133350</xdr:rowOff>
    </xdr:from>
    <xdr:to>
      <xdr:col>1</xdr:col>
      <xdr:colOff>1109948</xdr:colOff>
      <xdr:row>0</xdr:row>
      <xdr:rowOff>476249</xdr:rowOff>
    </xdr:to>
    <xdr:pic>
      <xdr:nvPicPr>
        <xdr:cNvPr id="13" name="Picture 12" descr="Minnesota Dual-Training Pipeline logo">
          <a:extLst>
            <a:ext uri="{FF2B5EF4-FFF2-40B4-BE49-F238E27FC236}">
              <a16:creationId xmlns:a16="http://schemas.microsoft.com/office/drawing/2014/main" id="{026EF2DF-6E2F-486C-8BA1-D31CCB9EA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1333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298450</xdr:colOff>
      <xdr:row>0</xdr:row>
      <xdr:rowOff>152400</xdr:rowOff>
    </xdr:from>
    <xdr:to>
      <xdr:col>1</xdr:col>
      <xdr:colOff>1154398</xdr:colOff>
      <xdr:row>0</xdr:row>
      <xdr:rowOff>495299</xdr:rowOff>
    </xdr:to>
    <xdr:pic>
      <xdr:nvPicPr>
        <xdr:cNvPr id="15" name="Picture 14" descr="Minnesota Dual-Training Pipeline logo">
          <a:extLst>
            <a:ext uri="{FF2B5EF4-FFF2-40B4-BE49-F238E27FC236}">
              <a16:creationId xmlns:a16="http://schemas.microsoft.com/office/drawing/2014/main" id="{430D5CA9-141C-4BCB-AC1C-34011294D8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46100" y="1524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A14" sqref="A14:B14"/>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40"/>
      <c r="B1" s="40"/>
      <c r="C1" s="40"/>
      <c r="D1" s="40"/>
      <c r="E1" s="40"/>
      <c r="F1" s="40"/>
      <c r="G1" s="40"/>
      <c r="H1" s="40"/>
    </row>
    <row r="2" spans="1:8" ht="37.5" customHeight="1" x14ac:dyDescent="0.3">
      <c r="A2" s="45" t="s">
        <v>22</v>
      </c>
      <c r="B2" s="45"/>
      <c r="C2" s="45"/>
      <c r="D2" s="45"/>
      <c r="E2" s="45"/>
      <c r="F2" s="45"/>
      <c r="G2" s="45"/>
      <c r="H2" s="45"/>
    </row>
    <row r="3" spans="1:8" ht="109.5" customHeight="1" x14ac:dyDescent="0.3">
      <c r="A3" s="43" t="s">
        <v>50</v>
      </c>
      <c r="B3" s="41"/>
      <c r="C3" s="41"/>
      <c r="D3" s="41"/>
      <c r="E3" s="41"/>
      <c r="F3" s="41"/>
      <c r="G3" s="41"/>
      <c r="H3" s="41"/>
    </row>
    <row r="4" spans="1:8" ht="38.1" customHeight="1" x14ac:dyDescent="0.3">
      <c r="A4" s="41" t="s">
        <v>15</v>
      </c>
      <c r="B4" s="41"/>
      <c r="C4" s="41"/>
      <c r="D4" s="41"/>
      <c r="E4" s="41"/>
      <c r="F4" s="41"/>
      <c r="G4" s="41"/>
      <c r="H4" s="41"/>
    </row>
    <row r="5" spans="1:8" s="10" customFormat="1" ht="154.5" customHeight="1" x14ac:dyDescent="0.3">
      <c r="A5" s="42" t="s">
        <v>60</v>
      </c>
      <c r="B5" s="42"/>
      <c r="C5" s="42"/>
      <c r="D5" s="42"/>
      <c r="E5" s="42"/>
      <c r="F5" s="42"/>
      <c r="G5" s="42"/>
      <c r="H5" s="42"/>
    </row>
    <row r="6" spans="1:8" s="3" customFormat="1" ht="11.55" customHeight="1" x14ac:dyDescent="0.45">
      <c r="A6" s="2"/>
      <c r="B6" s="4"/>
      <c r="C6" s="5"/>
      <c r="D6" s="5"/>
      <c r="E6" s="5"/>
      <c r="F6" s="5"/>
      <c r="G6" s="8"/>
      <c r="H6" s="8"/>
    </row>
    <row r="7" spans="1:8" s="3" customFormat="1" ht="23.4" x14ac:dyDescent="0.45">
      <c r="A7" s="37" t="s">
        <v>23</v>
      </c>
      <c r="B7" s="37"/>
      <c r="C7" s="44"/>
      <c r="D7" s="44"/>
      <c r="E7" s="44"/>
      <c r="F7" s="44"/>
      <c r="G7" s="8"/>
      <c r="H7" s="8"/>
    </row>
    <row r="8" spans="1:8" s="3" customFormat="1" ht="23.4" x14ac:dyDescent="0.45">
      <c r="A8" s="37" t="s">
        <v>4</v>
      </c>
      <c r="B8" s="37"/>
      <c r="C8" s="44"/>
      <c r="D8" s="44"/>
      <c r="E8" s="44"/>
      <c r="F8" s="44"/>
      <c r="G8" s="8"/>
      <c r="H8" s="8"/>
    </row>
    <row r="9" spans="1:8" s="3" customFormat="1" ht="23.4" x14ac:dyDescent="0.45">
      <c r="A9" s="17"/>
      <c r="B9" s="17"/>
      <c r="C9" s="18"/>
      <c r="D9" s="18"/>
      <c r="E9" s="18"/>
      <c r="F9" s="18"/>
      <c r="G9" s="8"/>
      <c r="H9" s="8"/>
    </row>
    <row r="10" spans="1:8" s="3" customFormat="1" ht="23.1" customHeight="1" x14ac:dyDescent="0.45">
      <c r="A10" s="37" t="s">
        <v>24</v>
      </c>
      <c r="B10" s="37"/>
      <c r="C10" s="38" t="s">
        <v>25</v>
      </c>
      <c r="D10" s="38"/>
      <c r="E10" s="38"/>
      <c r="F10" s="38"/>
      <c r="G10" s="38"/>
      <c r="H10" s="38"/>
    </row>
    <row r="11" spans="1:8" s="3" customFormat="1" ht="23.1" customHeight="1" x14ac:dyDescent="0.45">
      <c r="A11" s="37" t="s">
        <v>26</v>
      </c>
      <c r="B11" s="37"/>
      <c r="C11" s="38" t="s">
        <v>27</v>
      </c>
      <c r="D11" s="38"/>
      <c r="E11" s="38"/>
      <c r="F11" s="38"/>
      <c r="G11" s="38"/>
      <c r="H11" s="38"/>
    </row>
    <row r="12" spans="1:8" s="3" customFormat="1" ht="23.1" customHeight="1" x14ac:dyDescent="0.45">
      <c r="A12" s="37" t="s">
        <v>28</v>
      </c>
      <c r="B12" s="37"/>
      <c r="C12" s="38" t="s">
        <v>29</v>
      </c>
      <c r="D12" s="38"/>
      <c r="E12" s="38"/>
      <c r="F12" s="38"/>
      <c r="G12" s="38"/>
      <c r="H12" s="38"/>
    </row>
    <row r="13" spans="1:8" s="3" customFormat="1" ht="23.1" customHeight="1" x14ac:dyDescent="0.45">
      <c r="A13" s="37" t="s">
        <v>30</v>
      </c>
      <c r="B13" s="37"/>
      <c r="C13" s="38" t="s">
        <v>31</v>
      </c>
      <c r="D13" s="38"/>
      <c r="E13" s="38"/>
      <c r="F13" s="38"/>
      <c r="G13" s="38"/>
      <c r="H13" s="38"/>
    </row>
    <row r="14" spans="1:8" s="3" customFormat="1" ht="23.1" customHeight="1" x14ac:dyDescent="0.45">
      <c r="A14" s="37" t="s">
        <v>32</v>
      </c>
      <c r="B14" s="37"/>
      <c r="C14" s="39">
        <f ca="1">TODAY()</f>
        <v>46000</v>
      </c>
      <c r="D14" s="38"/>
      <c r="E14" s="38"/>
      <c r="F14" s="38"/>
      <c r="G14" s="38"/>
      <c r="H14" s="38"/>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0"/>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40"/>
      <c r="B1" s="40"/>
      <c r="C1" s="40"/>
      <c r="D1" s="40"/>
      <c r="E1" s="40"/>
      <c r="F1" s="40"/>
      <c r="G1" s="40"/>
      <c r="H1" s="40"/>
      <c r="I1" s="40"/>
    </row>
    <row r="2" spans="1:9" ht="37.5" customHeight="1" x14ac:dyDescent="0.3">
      <c r="A2" s="45" t="str">
        <f>Description!A2</f>
        <v>[Company Name]</v>
      </c>
      <c r="B2" s="45"/>
      <c r="C2" s="45"/>
      <c r="D2" s="45"/>
      <c r="E2" s="45"/>
      <c r="F2" s="45"/>
      <c r="G2" s="45"/>
      <c r="H2" s="45"/>
      <c r="I2" s="45"/>
    </row>
    <row r="3" spans="1:9" ht="83.25" customHeight="1" x14ac:dyDescent="0.3">
      <c r="A3" s="43" t="s">
        <v>51</v>
      </c>
      <c r="B3" s="41"/>
      <c r="C3" s="41"/>
      <c r="D3" s="41"/>
      <c r="E3" s="41"/>
      <c r="F3" s="41"/>
      <c r="G3" s="41"/>
      <c r="H3" s="41"/>
      <c r="I3" s="41"/>
    </row>
    <row r="4" spans="1:9" customFormat="1" ht="53.55" customHeight="1" x14ac:dyDescent="0.3">
      <c r="A4" s="49" t="s">
        <v>52</v>
      </c>
      <c r="B4" s="50"/>
      <c r="C4" s="50"/>
      <c r="D4" s="50"/>
      <c r="E4" s="50"/>
      <c r="F4" s="50"/>
      <c r="G4" s="50"/>
      <c r="H4" s="50"/>
      <c r="I4" s="50"/>
    </row>
    <row r="5" spans="1:9" s="3" customFormat="1" ht="23.4" x14ac:dyDescent="0.45">
      <c r="A5" s="37" t="s">
        <v>3</v>
      </c>
      <c r="B5" s="37"/>
      <c r="C5" s="48" t="str">
        <f>Description!A4</f>
        <v>[Employee Name]</v>
      </c>
      <c r="D5" s="48"/>
      <c r="E5" s="48"/>
      <c r="F5" s="48"/>
      <c r="G5" s="48"/>
      <c r="H5" s="19" t="s">
        <v>33</v>
      </c>
      <c r="I5" s="21">
        <f ca="1">Description!C14</f>
        <v>46000</v>
      </c>
    </row>
    <row r="6" spans="1:9" s="3" customFormat="1" ht="23.4" x14ac:dyDescent="0.45">
      <c r="A6" s="37" t="s">
        <v>4</v>
      </c>
      <c r="B6" s="37"/>
      <c r="C6" s="39"/>
      <c r="D6" s="39"/>
      <c r="E6" s="39"/>
      <c r="F6" s="39"/>
      <c r="G6" s="39"/>
      <c r="H6" s="8"/>
      <c r="I6" s="8"/>
    </row>
    <row r="7" spans="1:9" s="3" customFormat="1" ht="11.55" customHeight="1" x14ac:dyDescent="0.45">
      <c r="A7" s="2"/>
      <c r="B7" s="4"/>
      <c r="C7" s="5"/>
      <c r="D7" s="5"/>
      <c r="E7" s="5"/>
      <c r="F7" s="5"/>
      <c r="G7" s="5"/>
      <c r="H7" s="8"/>
      <c r="I7" s="8"/>
    </row>
    <row r="8" spans="1:9" ht="41.85" customHeight="1" x14ac:dyDescent="0.3">
      <c r="A8" s="47" t="s">
        <v>42</v>
      </c>
      <c r="B8" s="47"/>
      <c r="C8" s="47"/>
      <c r="D8" s="47"/>
      <c r="E8" s="47"/>
      <c r="F8" s="47"/>
      <c r="G8" s="47"/>
      <c r="H8" s="47"/>
      <c r="I8" s="47"/>
    </row>
    <row r="9" spans="1:9" s="9" customFormat="1" ht="11.1" customHeight="1" x14ac:dyDescent="0.3">
      <c r="A9" s="6"/>
      <c r="B9" s="6"/>
      <c r="C9" s="6"/>
      <c r="D9" s="6"/>
      <c r="E9" s="6"/>
      <c r="F9" s="6"/>
      <c r="G9" s="6"/>
      <c r="H9" s="6"/>
      <c r="I9" s="6"/>
    </row>
    <row r="10" spans="1:9" s="7" customFormat="1" ht="31.2" x14ac:dyDescent="0.3">
      <c r="A10" s="26" t="s">
        <v>0</v>
      </c>
      <c r="B10" s="26" t="s">
        <v>5</v>
      </c>
      <c r="C10" s="26" t="s">
        <v>1</v>
      </c>
      <c r="D10" s="26" t="s">
        <v>34</v>
      </c>
      <c r="E10" s="26" t="s">
        <v>6</v>
      </c>
      <c r="F10" s="26" t="s">
        <v>17</v>
      </c>
      <c r="G10" s="26" t="s">
        <v>36</v>
      </c>
      <c r="H10" s="26" t="s">
        <v>16</v>
      </c>
      <c r="I10" s="26" t="s">
        <v>2</v>
      </c>
    </row>
    <row r="11" spans="1:9" ht="87" customHeight="1" x14ac:dyDescent="0.3">
      <c r="A11" s="29" t="s">
        <v>68</v>
      </c>
      <c r="B11" s="11" t="s">
        <v>8</v>
      </c>
      <c r="C11" s="11" t="s">
        <v>8</v>
      </c>
      <c r="D11" s="12"/>
      <c r="E11" s="13" t="s">
        <v>46</v>
      </c>
      <c r="F11" s="13" t="s">
        <v>46</v>
      </c>
      <c r="G11" s="14">
        <v>0</v>
      </c>
      <c r="H11" s="14">
        <v>1</v>
      </c>
      <c r="I11" s="15">
        <f t="shared" ref="I11:I17" si="0">(G11/H11)*100</f>
        <v>0</v>
      </c>
    </row>
    <row r="12" spans="1:9" ht="88.5" customHeight="1" x14ac:dyDescent="0.3">
      <c r="A12" s="29" t="s">
        <v>69</v>
      </c>
      <c r="B12" s="11" t="s">
        <v>9</v>
      </c>
      <c r="C12" s="11" t="s">
        <v>9</v>
      </c>
      <c r="D12" s="12"/>
      <c r="E12" s="13" t="s">
        <v>46</v>
      </c>
      <c r="F12" s="13" t="s">
        <v>46</v>
      </c>
      <c r="G12" s="14">
        <v>0</v>
      </c>
      <c r="H12" s="14">
        <v>1</v>
      </c>
      <c r="I12" s="15">
        <f t="shared" ref="I12" si="1">(G12/H12)*100</f>
        <v>0</v>
      </c>
    </row>
    <row r="13" spans="1:9" ht="82.2" customHeight="1" x14ac:dyDescent="0.3">
      <c r="A13" s="29" t="s">
        <v>70</v>
      </c>
      <c r="B13" s="11" t="s">
        <v>10</v>
      </c>
      <c r="C13" s="11" t="s">
        <v>10</v>
      </c>
      <c r="D13" s="12"/>
      <c r="E13" s="13" t="s">
        <v>46</v>
      </c>
      <c r="F13" s="13" t="s">
        <v>46</v>
      </c>
      <c r="G13" s="14">
        <v>0</v>
      </c>
      <c r="H13" s="14">
        <v>1</v>
      </c>
      <c r="I13" s="15">
        <f t="shared" si="0"/>
        <v>0</v>
      </c>
    </row>
    <row r="14" spans="1:9" ht="99" customHeight="1" x14ac:dyDescent="0.3">
      <c r="A14" s="29" t="s">
        <v>71</v>
      </c>
      <c r="B14" s="11" t="s">
        <v>11</v>
      </c>
      <c r="C14" s="11" t="s">
        <v>11</v>
      </c>
      <c r="D14" s="12"/>
      <c r="E14" s="13" t="s">
        <v>46</v>
      </c>
      <c r="F14" s="13" t="s">
        <v>46</v>
      </c>
      <c r="G14" s="14">
        <v>0</v>
      </c>
      <c r="H14" s="14">
        <v>1</v>
      </c>
      <c r="I14" s="15">
        <f t="shared" si="0"/>
        <v>0</v>
      </c>
    </row>
    <row r="15" spans="1:9" ht="185.4" customHeight="1" x14ac:dyDescent="0.3">
      <c r="A15" s="29" t="s">
        <v>72</v>
      </c>
      <c r="B15" s="11" t="s">
        <v>12</v>
      </c>
      <c r="C15" s="11" t="s">
        <v>12</v>
      </c>
      <c r="D15" s="12"/>
      <c r="E15" s="13" t="s">
        <v>46</v>
      </c>
      <c r="F15" s="13" t="s">
        <v>46</v>
      </c>
      <c r="G15" s="14">
        <v>0</v>
      </c>
      <c r="H15" s="14">
        <v>1</v>
      </c>
      <c r="I15" s="15">
        <f t="shared" ref="I15" si="2">(G15/H15)*100</f>
        <v>0</v>
      </c>
    </row>
    <row r="16" spans="1:9" ht="111.75" customHeight="1" x14ac:dyDescent="0.3">
      <c r="A16" s="29" t="s">
        <v>67</v>
      </c>
      <c r="B16" s="11" t="s">
        <v>43</v>
      </c>
      <c r="C16" s="11" t="s">
        <v>43</v>
      </c>
      <c r="D16" s="12"/>
      <c r="E16" s="13" t="s">
        <v>46</v>
      </c>
      <c r="F16" s="13" t="s">
        <v>46</v>
      </c>
      <c r="G16" s="14">
        <v>0</v>
      </c>
      <c r="H16" s="14">
        <v>1</v>
      </c>
      <c r="I16" s="15">
        <f t="shared" si="0"/>
        <v>0</v>
      </c>
    </row>
    <row r="17" spans="1:9" ht="60" customHeight="1" x14ac:dyDescent="0.3">
      <c r="A17" s="29" t="s">
        <v>66</v>
      </c>
      <c r="B17" s="11" t="s">
        <v>44</v>
      </c>
      <c r="C17" s="11" t="s">
        <v>44</v>
      </c>
      <c r="D17" s="12"/>
      <c r="E17" s="13" t="s">
        <v>46</v>
      </c>
      <c r="F17" s="13" t="s">
        <v>46</v>
      </c>
      <c r="G17" s="14">
        <v>0</v>
      </c>
      <c r="H17" s="14">
        <v>1</v>
      </c>
      <c r="I17" s="15">
        <f t="shared" si="0"/>
        <v>0</v>
      </c>
    </row>
    <row r="18" spans="1:9" ht="162" customHeight="1" x14ac:dyDescent="0.3">
      <c r="A18" s="29" t="s">
        <v>65</v>
      </c>
      <c r="B18" s="11" t="s">
        <v>47</v>
      </c>
      <c r="C18" s="11" t="s">
        <v>47</v>
      </c>
      <c r="D18" s="12"/>
      <c r="E18" s="13" t="s">
        <v>46</v>
      </c>
      <c r="F18" s="13" t="s">
        <v>46</v>
      </c>
      <c r="G18" s="14">
        <v>0</v>
      </c>
      <c r="H18" s="14">
        <v>1</v>
      </c>
      <c r="I18" s="15">
        <v>0</v>
      </c>
    </row>
    <row r="19" spans="1:9" ht="60" customHeight="1" x14ac:dyDescent="0.3">
      <c r="A19" s="29" t="s">
        <v>64</v>
      </c>
      <c r="B19" s="11" t="s">
        <v>48</v>
      </c>
      <c r="C19" s="11" t="s">
        <v>48</v>
      </c>
      <c r="D19" s="12"/>
      <c r="E19" s="13" t="s">
        <v>46</v>
      </c>
      <c r="F19" s="13" t="s">
        <v>46</v>
      </c>
      <c r="G19" s="14">
        <v>0</v>
      </c>
      <c r="H19" s="14">
        <v>1</v>
      </c>
      <c r="I19" s="15">
        <f t="shared" ref="I19:I20" si="3">(G19/H19)*100</f>
        <v>0</v>
      </c>
    </row>
    <row r="20" spans="1:9" ht="123" customHeight="1" x14ac:dyDescent="0.3">
      <c r="A20" s="29" t="s">
        <v>63</v>
      </c>
      <c r="B20" s="11" t="s">
        <v>49</v>
      </c>
      <c r="C20" s="11" t="s">
        <v>49</v>
      </c>
      <c r="D20" s="12"/>
      <c r="E20" s="13" t="s">
        <v>46</v>
      </c>
      <c r="F20" s="13" t="s">
        <v>46</v>
      </c>
      <c r="G20" s="14">
        <v>0</v>
      </c>
      <c r="H20" s="14">
        <v>1</v>
      </c>
      <c r="I20" s="15">
        <f t="shared" si="3"/>
        <v>0</v>
      </c>
    </row>
    <row r="21" spans="1:9" ht="109.2" customHeight="1" x14ac:dyDescent="0.3">
      <c r="A21" s="29" t="s">
        <v>62</v>
      </c>
      <c r="B21" s="11" t="s">
        <v>61</v>
      </c>
      <c r="C21" s="11" t="s">
        <v>61</v>
      </c>
      <c r="D21" s="12"/>
      <c r="E21" s="13" t="s">
        <v>46</v>
      </c>
      <c r="F21" s="13" t="s">
        <v>46</v>
      </c>
      <c r="G21" s="14">
        <v>0</v>
      </c>
      <c r="H21" s="14">
        <v>1</v>
      </c>
      <c r="I21" s="15">
        <f t="shared" ref="I21" si="4">(G21/H21)*100</f>
        <v>0</v>
      </c>
    </row>
    <row r="22" spans="1:9" x14ac:dyDescent="0.3">
      <c r="A22" s="16"/>
      <c r="B22" s="16"/>
      <c r="C22" s="16"/>
      <c r="D22" s="16"/>
      <c r="E22" s="16"/>
      <c r="F22" s="16"/>
      <c r="G22" s="16"/>
      <c r="H22" s="16"/>
      <c r="I22" s="16"/>
    </row>
    <row r="23" spans="1:9" ht="18" x14ac:dyDescent="0.35">
      <c r="D23" s="46" t="s">
        <v>21</v>
      </c>
      <c r="E23" s="46"/>
      <c r="F23" s="46"/>
      <c r="G23" s="25">
        <f>SUM(G22:G22)</f>
        <v>0</v>
      </c>
      <c r="H23" s="25">
        <f>SUM(H11:H22)</f>
        <v>11</v>
      </c>
      <c r="I23" s="15">
        <f>(G23/H23)*100</f>
        <v>0</v>
      </c>
    </row>
    <row r="24" spans="1:9" x14ac:dyDescent="0.3">
      <c r="A24" s="24"/>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2">
    <cfRule type="dataBar" priority="3">
      <dataBar>
        <cfvo type="num" val="0"/>
        <cfvo type="num" val="100"/>
        <color rgb="FF76BE43"/>
      </dataBar>
      <extLst>
        <ext xmlns:x14="http://schemas.microsoft.com/office/spreadsheetml/2009/9/main" uri="{B025F937-C7B1-47D3-B67F-A62EFF666E3E}">
          <x14:id>{6187DB8B-5E81-4EDC-B95F-A679CC2083CC}</x14:id>
        </ext>
      </extLst>
    </cfRule>
  </conditionalFormatting>
  <conditionalFormatting sqref="I13:I14">
    <cfRule type="dataBar" priority="13">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5">
    <cfRule type="dataBar" priority="2">
      <dataBar>
        <cfvo type="num" val="0"/>
        <cfvo type="num" val="100"/>
        <color rgb="FF76BE43"/>
      </dataBar>
      <extLst>
        <ext xmlns:x14="http://schemas.microsoft.com/office/spreadsheetml/2009/9/main" uri="{B025F937-C7B1-47D3-B67F-A62EFF666E3E}">
          <x14:id>{3581BEF9-81F2-4B8D-BC78-9926B4A33CEB}</x14:id>
        </ext>
      </extLst>
    </cfRule>
  </conditionalFormatting>
  <conditionalFormatting sqref="I16">
    <cfRule type="dataBar" priority="4">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{D75EF93C-4DA2-4E15-AE2D-93F7E1D5A612}</x14:id>
        </ext>
      </extLst>
    </cfRule>
  </conditionalFormatting>
  <conditionalFormatting sqref="I18:I19 I11">
    <cfRule type="dataBar" priority="14">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0">
    <cfRule type="dataBar" priority="6">
      <dataBar>
        <cfvo type="num" val="0"/>
        <cfvo type="num" val="100"/>
        <color rgb="FF76BE43"/>
      </dataBar>
      <extLst>
        <ext xmlns:x14="http://schemas.microsoft.com/office/spreadsheetml/2009/9/main" uri="{B025F937-C7B1-47D3-B67F-A62EFF666E3E}">
          <x14:id>{3F6583B4-39C7-42D0-A4D1-2B30F159D5BA}</x14:id>
        </ext>
      </extLst>
    </cfRule>
  </conditionalFormatting>
  <conditionalFormatting sqref="I21">
    <cfRule type="dataBar" priority="9">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3">
    <cfRule type="dataBar" priority="2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6187DB8B-5E81-4EDC-B95F-A679CC2083CC}">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I13:I14</xm:sqref>
        </x14:conditionalFormatting>
        <x14:conditionalFormatting xmlns:xm="http://schemas.microsoft.com/office/excel/2006/main">
          <x14:cfRule type="dataBar" id="{3581BEF9-81F2-4B8D-BC78-9926B4A33CEB}">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D75EF93C-4DA2-4E15-AE2D-93F7E1D5A612}">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I18:I19 I11</xm:sqref>
        </x14:conditionalFormatting>
        <x14:conditionalFormatting xmlns:xm="http://schemas.microsoft.com/office/excel/2006/main">
          <x14:cfRule type="dataBar" id="{3F6583B4-39C7-42D0-A4D1-2B30F159D5BA}">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41"/>
  <sheetViews>
    <sheetView tabSelected="1" topLeftCell="A17"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40"/>
      <c r="B1" s="40"/>
      <c r="C1" s="40"/>
      <c r="D1" s="40"/>
      <c r="E1" s="40"/>
      <c r="F1" s="40"/>
      <c r="G1" s="40"/>
      <c r="H1" s="40"/>
    </row>
    <row r="2" spans="1:9" ht="37.5" customHeight="1" x14ac:dyDescent="0.3">
      <c r="A2" s="45" t="str">
        <f>Description!A2</f>
        <v>[Company Name]</v>
      </c>
      <c r="B2" s="45"/>
      <c r="C2" s="45"/>
      <c r="D2" s="45"/>
      <c r="E2" s="45"/>
      <c r="F2" s="45"/>
      <c r="G2" s="45"/>
      <c r="H2" s="45"/>
      <c r="I2" s="27"/>
    </row>
    <row r="3" spans="1:9" ht="90" customHeight="1" x14ac:dyDescent="0.3">
      <c r="A3" s="43" t="s">
        <v>51</v>
      </c>
      <c r="B3" s="41"/>
      <c r="C3" s="41"/>
      <c r="D3" s="41"/>
      <c r="E3" s="41"/>
      <c r="F3" s="41"/>
      <c r="G3" s="41"/>
      <c r="H3" s="41"/>
    </row>
    <row r="4" spans="1:9" s="31" customFormat="1" ht="49.2" customHeight="1" x14ac:dyDescent="0.3">
      <c r="A4" s="52" t="s">
        <v>53</v>
      </c>
      <c r="B4" s="52"/>
      <c r="C4" s="52"/>
      <c r="D4" s="52"/>
      <c r="E4" s="52"/>
      <c r="F4" s="52"/>
      <c r="G4" s="52"/>
      <c r="H4" s="52"/>
    </row>
    <row r="5" spans="1:9" s="3" customFormat="1" ht="11.55" customHeight="1" x14ac:dyDescent="0.45">
      <c r="A5" s="2"/>
      <c r="B5" s="4"/>
      <c r="C5" s="5"/>
      <c r="D5" s="5"/>
      <c r="E5" s="5"/>
      <c r="F5" s="5"/>
      <c r="G5" s="8"/>
      <c r="H5" s="8"/>
    </row>
    <row r="6" spans="1:9" s="3" customFormat="1" ht="23.4" x14ac:dyDescent="0.45">
      <c r="A6" s="37" t="s">
        <v>3</v>
      </c>
      <c r="B6" s="37"/>
      <c r="C6" s="48" t="str">
        <f>Description!A4</f>
        <v>[Employee Name]</v>
      </c>
      <c r="D6" s="48"/>
      <c r="E6" s="48"/>
      <c r="F6" s="48"/>
      <c r="G6" s="20" t="s">
        <v>33</v>
      </c>
      <c r="H6" s="21">
        <f ca="1">Description!C14</f>
        <v>46000</v>
      </c>
    </row>
    <row r="7" spans="1:9" s="3" customFormat="1" ht="23.4" x14ac:dyDescent="0.45">
      <c r="A7" s="37" t="s">
        <v>4</v>
      </c>
      <c r="B7" s="37"/>
      <c r="C7" s="39"/>
      <c r="D7" s="39"/>
      <c r="E7" s="39"/>
      <c r="F7" s="39"/>
      <c r="G7" s="8"/>
      <c r="H7" s="8"/>
    </row>
    <row r="8" spans="1:9" s="3" customFormat="1" ht="11.55" customHeight="1" x14ac:dyDescent="0.45">
      <c r="A8" s="2"/>
      <c r="B8" s="4"/>
      <c r="C8" s="5"/>
      <c r="D8" s="5"/>
      <c r="E8" s="5"/>
      <c r="F8" s="5"/>
      <c r="G8" s="8"/>
      <c r="H8" s="8"/>
    </row>
    <row r="9" spans="1:9" ht="41.85" customHeight="1" x14ac:dyDescent="0.3">
      <c r="A9" s="47" t="s">
        <v>54</v>
      </c>
      <c r="B9" s="47"/>
      <c r="C9" s="47"/>
      <c r="D9" s="47"/>
      <c r="E9" s="47"/>
      <c r="F9" s="47"/>
      <c r="G9" s="47"/>
      <c r="H9" s="47"/>
    </row>
    <row r="10" spans="1:9" s="9" customFormat="1" ht="11.1" customHeight="1" x14ac:dyDescent="0.3">
      <c r="A10" s="6"/>
      <c r="B10" s="6"/>
      <c r="C10" s="6"/>
      <c r="D10" s="6"/>
      <c r="E10" s="6"/>
      <c r="F10" s="6"/>
      <c r="G10" s="6"/>
      <c r="H10" s="6"/>
    </row>
    <row r="11" spans="1:9" s="7" customFormat="1" ht="31.2" x14ac:dyDescent="0.3">
      <c r="A11" s="26" t="s">
        <v>13</v>
      </c>
      <c r="B11" s="26" t="s">
        <v>18</v>
      </c>
      <c r="C11" s="26" t="s">
        <v>19</v>
      </c>
      <c r="D11" s="26" t="s">
        <v>6</v>
      </c>
      <c r="E11" s="26" t="s">
        <v>20</v>
      </c>
      <c r="F11" s="26" t="s">
        <v>37</v>
      </c>
      <c r="G11" s="26" t="s">
        <v>7</v>
      </c>
      <c r="H11" s="26" t="s">
        <v>2</v>
      </c>
    </row>
    <row r="12" spans="1:9" ht="60" customHeight="1" x14ac:dyDescent="0.3">
      <c r="A12" s="29" t="s">
        <v>73</v>
      </c>
      <c r="B12" s="11" t="s">
        <v>14</v>
      </c>
      <c r="C12" s="11"/>
      <c r="D12" s="13" t="s">
        <v>46</v>
      </c>
      <c r="E12" s="13" t="s">
        <v>46</v>
      </c>
      <c r="F12" s="14">
        <v>0</v>
      </c>
      <c r="G12" s="14">
        <v>1</v>
      </c>
      <c r="H12" s="15">
        <f t="shared" ref="H12:H15" si="0">(F12/G12)*100</f>
        <v>0</v>
      </c>
    </row>
    <row r="13" spans="1:9" ht="75" customHeight="1" x14ac:dyDescent="0.3">
      <c r="A13" s="29" t="s">
        <v>74</v>
      </c>
      <c r="B13" s="11" t="s">
        <v>14</v>
      </c>
      <c r="C13" s="11"/>
      <c r="D13" s="13" t="s">
        <v>46</v>
      </c>
      <c r="E13" s="13" t="s">
        <v>46</v>
      </c>
      <c r="F13" s="14">
        <v>0</v>
      </c>
      <c r="G13" s="14">
        <v>1</v>
      </c>
      <c r="H13" s="15">
        <f t="shared" si="0"/>
        <v>0</v>
      </c>
    </row>
    <row r="14" spans="1:9" ht="86.25" customHeight="1" x14ac:dyDescent="0.3">
      <c r="A14" s="29" t="s">
        <v>75</v>
      </c>
      <c r="B14" s="11" t="s">
        <v>14</v>
      </c>
      <c r="C14" s="11"/>
      <c r="D14" s="13" t="s">
        <v>46</v>
      </c>
      <c r="E14" s="13" t="s">
        <v>46</v>
      </c>
      <c r="F14" s="14">
        <v>0</v>
      </c>
      <c r="G14" s="14">
        <v>1</v>
      </c>
      <c r="H14" s="15">
        <f t="shared" si="0"/>
        <v>0</v>
      </c>
    </row>
    <row r="15" spans="1:9" ht="89.25" customHeight="1" x14ac:dyDescent="0.3">
      <c r="A15" s="29" t="s">
        <v>76</v>
      </c>
      <c r="B15" s="11" t="s">
        <v>14</v>
      </c>
      <c r="C15" s="11"/>
      <c r="D15" s="13" t="s">
        <v>46</v>
      </c>
      <c r="E15" s="13" t="s">
        <v>46</v>
      </c>
      <c r="F15" s="14">
        <v>0</v>
      </c>
      <c r="G15" s="14">
        <v>1</v>
      </c>
      <c r="H15" s="15">
        <f t="shared" si="0"/>
        <v>0</v>
      </c>
    </row>
    <row r="16" spans="1:9" customFormat="1" ht="18" x14ac:dyDescent="0.3">
      <c r="A16" s="32" t="s">
        <v>55</v>
      </c>
      <c r="B16" s="33"/>
      <c r="C16" s="33"/>
      <c r="D16" s="34"/>
      <c r="E16" s="34"/>
      <c r="F16" s="35"/>
      <c r="G16" s="35"/>
      <c r="H16" s="36"/>
    </row>
    <row r="17" spans="1:8" ht="111" customHeight="1" x14ac:dyDescent="0.3">
      <c r="A17" s="29" t="s">
        <v>77</v>
      </c>
      <c r="B17" s="11" t="s">
        <v>14</v>
      </c>
      <c r="C17" s="11"/>
      <c r="D17" s="13" t="s">
        <v>46</v>
      </c>
      <c r="E17" s="13" t="s">
        <v>46</v>
      </c>
      <c r="F17" s="14">
        <v>0</v>
      </c>
      <c r="G17" s="14">
        <v>1</v>
      </c>
      <c r="H17" s="15">
        <f t="shared" ref="H17:H19" si="1">(F17/G17)*100</f>
        <v>0</v>
      </c>
    </row>
    <row r="18" spans="1:8" ht="141" customHeight="1" x14ac:dyDescent="0.3">
      <c r="A18" s="29" t="s">
        <v>78</v>
      </c>
      <c r="B18" s="11" t="s">
        <v>14</v>
      </c>
      <c r="C18" s="11"/>
      <c r="D18" s="13" t="s">
        <v>46</v>
      </c>
      <c r="E18" s="13" t="s">
        <v>46</v>
      </c>
      <c r="F18" s="14">
        <v>0</v>
      </c>
      <c r="G18" s="14">
        <v>1</v>
      </c>
      <c r="H18" s="15">
        <f t="shared" si="1"/>
        <v>0</v>
      </c>
    </row>
    <row r="19" spans="1:8" ht="66" customHeight="1" x14ac:dyDescent="0.3">
      <c r="A19" s="29" t="s">
        <v>79</v>
      </c>
      <c r="B19" s="11" t="s">
        <v>14</v>
      </c>
      <c r="C19" s="11"/>
      <c r="D19" s="13" t="s">
        <v>46</v>
      </c>
      <c r="E19" s="13" t="s">
        <v>46</v>
      </c>
      <c r="F19" s="14">
        <v>0</v>
      </c>
      <c r="G19" s="14">
        <v>1</v>
      </c>
      <c r="H19" s="15">
        <f t="shared" si="1"/>
        <v>0</v>
      </c>
    </row>
    <row r="20" spans="1:8" ht="130.80000000000001" customHeight="1" x14ac:dyDescent="0.3">
      <c r="A20" s="29" t="s">
        <v>80</v>
      </c>
      <c r="B20" s="11" t="s">
        <v>14</v>
      </c>
      <c r="C20" s="11"/>
      <c r="D20" s="13" t="s">
        <v>46</v>
      </c>
      <c r="E20" s="13" t="s">
        <v>46</v>
      </c>
      <c r="F20" s="14">
        <v>0</v>
      </c>
      <c r="G20" s="14">
        <v>1</v>
      </c>
      <c r="H20" s="15">
        <f t="shared" ref="H20:H22" si="2">(F20/G20)*100</f>
        <v>0</v>
      </c>
    </row>
    <row r="21" spans="1:8" ht="65.25" customHeight="1" x14ac:dyDescent="0.3">
      <c r="A21" s="29" t="s">
        <v>81</v>
      </c>
      <c r="B21" s="11" t="s">
        <v>14</v>
      </c>
      <c r="C21" s="11"/>
      <c r="D21" s="13" t="s">
        <v>46</v>
      </c>
      <c r="E21" s="13" t="s">
        <v>46</v>
      </c>
      <c r="F21" s="14">
        <v>0</v>
      </c>
      <c r="G21" s="14">
        <v>1</v>
      </c>
      <c r="H21" s="15">
        <f t="shared" ref="H21" si="3">(F21/G21)*100</f>
        <v>0</v>
      </c>
    </row>
    <row r="22" spans="1:8" ht="108" customHeight="1" x14ac:dyDescent="0.3">
      <c r="A22" s="29" t="s">
        <v>82</v>
      </c>
      <c r="B22" s="11" t="s">
        <v>14</v>
      </c>
      <c r="C22" s="11"/>
      <c r="D22" s="13" t="s">
        <v>46</v>
      </c>
      <c r="E22" s="13" t="s">
        <v>46</v>
      </c>
      <c r="F22" s="14">
        <v>0</v>
      </c>
      <c r="G22" s="14">
        <v>1</v>
      </c>
      <c r="H22" s="15">
        <f t="shared" si="2"/>
        <v>0</v>
      </c>
    </row>
    <row r="23" spans="1:8" customFormat="1" ht="18" x14ac:dyDescent="0.3">
      <c r="A23" s="32" t="s">
        <v>56</v>
      </c>
      <c r="B23" s="33"/>
      <c r="C23" s="33"/>
      <c r="D23" s="34"/>
      <c r="E23" s="34"/>
      <c r="F23" s="35"/>
      <c r="G23" s="35"/>
      <c r="H23" s="36"/>
    </row>
    <row r="24" spans="1:8" ht="179.4" x14ac:dyDescent="0.3">
      <c r="A24" s="29" t="s">
        <v>83</v>
      </c>
      <c r="B24" s="11" t="s">
        <v>14</v>
      </c>
      <c r="C24" s="11"/>
      <c r="D24" s="13" t="s">
        <v>46</v>
      </c>
      <c r="E24" s="13" t="s">
        <v>46</v>
      </c>
      <c r="F24" s="14">
        <v>0</v>
      </c>
      <c r="G24" s="14">
        <v>1</v>
      </c>
      <c r="H24" s="15">
        <f t="shared" ref="H24" si="4">(F24/G24)*100</f>
        <v>0</v>
      </c>
    </row>
    <row r="25" spans="1:8" ht="110.1" customHeight="1" x14ac:dyDescent="0.3">
      <c r="A25" s="29" t="s">
        <v>57</v>
      </c>
      <c r="B25" s="11" t="s">
        <v>14</v>
      </c>
      <c r="C25" s="11"/>
      <c r="D25" s="13" t="s">
        <v>46</v>
      </c>
      <c r="E25" s="13" t="s">
        <v>46</v>
      </c>
      <c r="F25" s="14">
        <v>0</v>
      </c>
      <c r="G25" s="14">
        <v>1</v>
      </c>
      <c r="H25" s="15">
        <v>0</v>
      </c>
    </row>
    <row r="26" spans="1:8" ht="110.1" customHeight="1" x14ac:dyDescent="0.3">
      <c r="A26" s="30" t="s">
        <v>58</v>
      </c>
      <c r="B26" s="11" t="s">
        <v>14</v>
      </c>
      <c r="C26" s="11"/>
      <c r="D26" s="13" t="s">
        <v>46</v>
      </c>
      <c r="E26" s="13" t="s">
        <v>46</v>
      </c>
      <c r="F26" s="14">
        <v>0</v>
      </c>
      <c r="G26" s="14">
        <v>1</v>
      </c>
      <c r="H26" s="15">
        <v>0</v>
      </c>
    </row>
    <row r="27" spans="1:8" ht="110.1" customHeight="1" x14ac:dyDescent="0.3">
      <c r="A27" s="29" t="s">
        <v>59</v>
      </c>
      <c r="B27" s="11" t="s">
        <v>14</v>
      </c>
      <c r="C27" s="11"/>
      <c r="D27" s="13" t="s">
        <v>46</v>
      </c>
      <c r="E27" s="13" t="s">
        <v>46</v>
      </c>
      <c r="F27" s="14">
        <v>0</v>
      </c>
      <c r="G27" s="14">
        <v>1</v>
      </c>
      <c r="H27" s="15">
        <v>0</v>
      </c>
    </row>
    <row r="28" spans="1:8" ht="101.25" customHeight="1" x14ac:dyDescent="0.3">
      <c r="A28" s="29" t="s">
        <v>84</v>
      </c>
      <c r="B28" s="11" t="s">
        <v>14</v>
      </c>
      <c r="C28" s="11"/>
      <c r="D28" s="13" t="s">
        <v>46</v>
      </c>
      <c r="E28" s="13" t="s">
        <v>46</v>
      </c>
      <c r="F28" s="14">
        <v>0</v>
      </c>
      <c r="G28" s="14">
        <v>1</v>
      </c>
      <c r="H28" s="15">
        <f t="shared" ref="H28" si="5">(F28/G28)*100</f>
        <v>0</v>
      </c>
    </row>
    <row r="29" spans="1:8" x14ac:dyDescent="0.3">
      <c r="A29" s="16"/>
      <c r="B29" s="16"/>
      <c r="C29" s="16"/>
      <c r="D29" s="16"/>
      <c r="E29" s="16"/>
      <c r="F29" s="16"/>
      <c r="G29" s="16"/>
      <c r="H29" s="16"/>
    </row>
    <row r="30" spans="1:8" ht="18" x14ac:dyDescent="0.3">
      <c r="C30" s="46" t="s">
        <v>21</v>
      </c>
      <c r="D30" s="46"/>
      <c r="E30" s="51"/>
      <c r="F30" s="14">
        <f>SUM(F12:F29)</f>
        <v>0</v>
      </c>
      <c r="G30" s="14">
        <f>SUM(G12:G29)</f>
        <v>15</v>
      </c>
      <c r="H30" s="15">
        <f>(F30/G30)*100</f>
        <v>0</v>
      </c>
    </row>
    <row r="31" spans="1:8" x14ac:dyDescent="0.3">
      <c r="A31" s="24"/>
    </row>
    <row r="35" spans="5:5" ht="15.6" x14ac:dyDescent="0.3">
      <c r="E35" s="28"/>
    </row>
    <row r="36" spans="5:5" ht="15.6" x14ac:dyDescent="0.3">
      <c r="E36" s="28"/>
    </row>
    <row r="37" spans="5:5" ht="15.6" x14ac:dyDescent="0.3">
      <c r="E37" s="28"/>
    </row>
    <row r="38" spans="5:5" ht="15.6" x14ac:dyDescent="0.3">
      <c r="E38" s="28"/>
    </row>
    <row r="39" spans="5:5" ht="15.6" x14ac:dyDescent="0.3">
      <c r="E39" s="28"/>
    </row>
    <row r="40" spans="5:5" ht="15.6" x14ac:dyDescent="0.3">
      <c r="E40" s="28"/>
    </row>
    <row r="41" spans="5:5" ht="15.6" x14ac:dyDescent="0.3">
      <c r="E41" s="28"/>
    </row>
  </sheetData>
  <sheetProtection sheet="1" selectLockedCells="1"/>
  <mergeCells count="10">
    <mergeCell ref="C30:E30"/>
    <mergeCell ref="A9:H9"/>
    <mergeCell ref="A4:H4"/>
    <mergeCell ref="A1:H1"/>
    <mergeCell ref="A3:H3"/>
    <mergeCell ref="A6:B6"/>
    <mergeCell ref="C6:F6"/>
    <mergeCell ref="A7:B7"/>
    <mergeCell ref="C7:F7"/>
    <mergeCell ref="A2:H2"/>
  </mergeCells>
  <conditionalFormatting sqref="H12:H14 H24:H28">
    <cfRule type="dataBar" priority="4">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
    <cfRule type="dataBar" priority="5">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6">
    <cfRule type="dataBar" priority="2">
      <dataBar>
        <cfvo type="num" val="0"/>
        <cfvo type="num" val="100"/>
        <color rgb="FF76BE43"/>
      </dataBar>
      <extLst>
        <ext xmlns:x14="http://schemas.microsoft.com/office/spreadsheetml/2009/9/main" uri="{B025F937-C7B1-47D3-B67F-A62EFF666E3E}">
          <x14:id>{7E609D69-ECCF-4F81-9C99-346380C8583D}</x14:id>
        </ext>
      </extLst>
    </cfRule>
  </conditionalFormatting>
  <conditionalFormatting sqref="H17">
    <cfRule type="dataBar" priority="20">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8:H19">
    <cfRule type="dataBar" priority="7">
      <dataBar>
        <cfvo type="num" val="0"/>
        <cfvo type="num" val="100"/>
        <color rgb="FF76BE43"/>
      </dataBar>
      <extLst>
        <ext xmlns:x14="http://schemas.microsoft.com/office/spreadsheetml/2009/9/main" uri="{B025F937-C7B1-47D3-B67F-A62EFF666E3E}">
          <x14:id>{6F3F2A92-DD76-4433-B181-262203E62D43}</x14:id>
        </ext>
      </extLst>
    </cfRule>
  </conditionalFormatting>
  <conditionalFormatting sqref="H20:H22">
    <cfRule type="dataBar" priority="10">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3">
    <cfRule type="dataBar" priority="1">
      <dataBar>
        <cfvo type="num" val="0"/>
        <cfvo type="num" val="100"/>
        <color rgb="FF76BE43"/>
      </dataBar>
      <extLst>
        <ext xmlns:x14="http://schemas.microsoft.com/office/spreadsheetml/2009/9/main" uri="{B025F937-C7B1-47D3-B67F-A62EFF666E3E}">
          <x14:id>{A3F671A2-1C63-4171-9646-99C5EB661D94}</x14:id>
        </ext>
      </extLst>
    </cfRule>
  </conditionalFormatting>
  <conditionalFormatting sqref="H30">
    <cfRule type="dataBar" priority="16">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 H24:H28</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7E609D69-ECCF-4F81-9C99-346380C8583D}">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6F3F2A92-DD76-4433-B181-262203E62D43}">
            <x14:dataBar minLength="0" maxLength="100" gradient="0">
              <x14:cfvo type="num">
                <xm:f>0</xm:f>
              </x14:cfvo>
              <x14:cfvo type="num">
                <xm:f>100</xm:f>
              </x14:cfvo>
              <x14:negativeFillColor rgb="FFFF0000"/>
              <x14:axisColor rgb="FF000000"/>
            </x14:dataBar>
          </x14:cfRule>
          <xm:sqref>H18:H19</xm:sqref>
        </x14:conditionalFormatting>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H20:H22</xm:sqref>
        </x14:conditionalFormatting>
        <x14:conditionalFormatting xmlns:xm="http://schemas.microsoft.com/office/excel/2006/main">
          <x14:cfRule type="dataBar" id="{A3F671A2-1C63-4171-9646-99C5EB661D94}">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K9" sqref="K9"/>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41"/>
      <c r="B1" s="41"/>
      <c r="C1" s="41"/>
      <c r="D1" s="41"/>
      <c r="E1" s="41"/>
      <c r="F1" s="41"/>
      <c r="G1" s="41"/>
      <c r="H1" s="41"/>
      <c r="I1" s="41"/>
    </row>
    <row r="2" spans="1:9" ht="38.1" customHeight="1" x14ac:dyDescent="0.3">
      <c r="A2" s="41" t="s">
        <v>35</v>
      </c>
      <c r="B2" s="41"/>
      <c r="C2" s="41"/>
      <c r="D2" s="41"/>
      <c r="E2" s="41"/>
      <c r="F2" s="41"/>
      <c r="G2" s="41"/>
      <c r="H2" s="41"/>
      <c r="I2" s="41"/>
    </row>
    <row r="3" spans="1:9" s="22" customFormat="1" ht="23.1" customHeight="1" x14ac:dyDescent="0.3">
      <c r="A3" s="53" t="s">
        <v>38</v>
      </c>
      <c r="B3" s="53"/>
      <c r="C3" s="53"/>
      <c r="D3" s="53"/>
      <c r="E3" s="53"/>
      <c r="F3" s="53"/>
      <c r="G3" s="53"/>
      <c r="H3" s="53"/>
      <c r="I3" s="53"/>
    </row>
    <row r="4" spans="1:9" ht="29.55" customHeight="1" x14ac:dyDescent="0.3">
      <c r="A4" s="53" t="s">
        <v>39</v>
      </c>
      <c r="B4" s="53"/>
      <c r="C4" s="53"/>
      <c r="D4" s="53"/>
      <c r="E4" s="53"/>
      <c r="F4" s="53"/>
      <c r="G4" s="53"/>
      <c r="H4" s="53"/>
      <c r="I4" s="53"/>
    </row>
    <row r="5" spans="1:9" ht="45.6" customHeight="1" x14ac:dyDescent="0.3">
      <c r="A5" s="53" t="s">
        <v>45</v>
      </c>
      <c r="B5" s="53"/>
      <c r="C5" s="53"/>
      <c r="D5" s="53"/>
      <c r="E5" s="53"/>
      <c r="F5" s="53"/>
      <c r="G5" s="53"/>
      <c r="H5" s="53"/>
      <c r="I5" s="53"/>
    </row>
    <row r="6" spans="1:9" x14ac:dyDescent="0.3">
      <c r="A6" s="55"/>
      <c r="B6" s="55"/>
      <c r="C6" s="55"/>
      <c r="D6" s="55"/>
      <c r="E6" s="55"/>
      <c r="F6" s="55"/>
      <c r="G6" s="55"/>
      <c r="H6" s="55"/>
      <c r="I6" s="55"/>
    </row>
    <row r="7" spans="1:9" x14ac:dyDescent="0.3">
      <c r="A7" s="55"/>
      <c r="B7" s="55"/>
      <c r="C7" s="55"/>
      <c r="D7" s="55"/>
      <c r="E7" s="55"/>
      <c r="F7" s="55"/>
      <c r="G7" s="55"/>
      <c r="H7" s="55"/>
      <c r="I7" s="55"/>
    </row>
    <row r="8" spans="1:9" x14ac:dyDescent="0.3">
      <c r="A8" s="55"/>
      <c r="B8" s="55"/>
      <c r="C8" s="55"/>
      <c r="D8" s="55"/>
      <c r="E8" s="55"/>
      <c r="F8" s="55"/>
      <c r="G8" s="55"/>
      <c r="H8" s="55"/>
      <c r="I8" s="55"/>
    </row>
    <row r="9" spans="1:9" x14ac:dyDescent="0.3">
      <c r="A9" s="55"/>
      <c r="B9" s="55"/>
      <c r="C9" s="55"/>
      <c r="D9" s="55"/>
      <c r="E9" s="55"/>
      <c r="F9" s="55"/>
      <c r="G9" s="55"/>
      <c r="H9" s="55"/>
      <c r="I9" s="55"/>
    </row>
    <row r="10" spans="1:9" x14ac:dyDescent="0.3">
      <c r="A10" s="55"/>
      <c r="B10" s="55"/>
      <c r="C10" s="55"/>
      <c r="D10" s="55"/>
      <c r="E10" s="55"/>
      <c r="F10" s="55"/>
      <c r="G10" s="55"/>
      <c r="H10" s="55"/>
      <c r="I10" s="55"/>
    </row>
    <row r="11" spans="1:9" x14ac:dyDescent="0.3">
      <c r="A11" s="55"/>
      <c r="B11" s="55"/>
      <c r="C11" s="55"/>
      <c r="D11" s="55"/>
      <c r="E11" s="55"/>
      <c r="F11" s="55"/>
      <c r="G11" s="55"/>
      <c r="H11" s="55"/>
      <c r="I11" s="55"/>
    </row>
    <row r="12" spans="1:9" x14ac:dyDescent="0.3">
      <c r="A12" s="55"/>
      <c r="B12" s="55"/>
      <c r="C12" s="55"/>
      <c r="D12" s="55"/>
      <c r="E12" s="55"/>
      <c r="F12" s="55"/>
      <c r="G12" s="55"/>
      <c r="H12" s="55"/>
      <c r="I12" s="55"/>
    </row>
    <row r="13" spans="1:9" x14ac:dyDescent="0.3">
      <c r="A13" s="55"/>
      <c r="B13" s="55"/>
      <c r="C13" s="55"/>
      <c r="D13" s="55"/>
      <c r="E13" s="55"/>
      <c r="F13" s="55"/>
      <c r="G13" s="55"/>
      <c r="H13" s="55"/>
      <c r="I13" s="55"/>
    </row>
    <row r="14" spans="1:9" x14ac:dyDescent="0.3">
      <c r="A14" s="55"/>
      <c r="B14" s="55"/>
      <c r="C14" s="55"/>
      <c r="D14" s="55"/>
      <c r="E14" s="55"/>
      <c r="F14" s="55"/>
      <c r="G14" s="55"/>
      <c r="H14" s="55"/>
      <c r="I14" s="55"/>
    </row>
    <row r="15" spans="1:9" x14ac:dyDescent="0.3">
      <c r="A15" s="55"/>
      <c r="B15" s="55"/>
      <c r="C15" s="55"/>
      <c r="D15" s="55"/>
      <c r="E15" s="55"/>
      <c r="F15" s="55"/>
      <c r="G15" s="55"/>
      <c r="H15" s="55"/>
      <c r="I15" s="55"/>
    </row>
    <row r="16" spans="1:9" x14ac:dyDescent="0.3">
      <c r="A16" s="55"/>
      <c r="B16" s="55"/>
      <c r="C16" s="55"/>
      <c r="D16" s="55"/>
      <c r="E16" s="55"/>
      <c r="F16" s="55"/>
      <c r="G16" s="55"/>
      <c r="H16" s="55"/>
      <c r="I16" s="55"/>
    </row>
    <row r="17" spans="1:9" x14ac:dyDescent="0.3">
      <c r="A17" s="55"/>
      <c r="B17" s="55"/>
      <c r="C17" s="55"/>
      <c r="D17" s="55"/>
      <c r="E17" s="55"/>
      <c r="F17" s="55"/>
      <c r="G17" s="55"/>
      <c r="H17" s="55"/>
      <c r="I17" s="55"/>
    </row>
    <row r="18" spans="1:9" x14ac:dyDescent="0.3">
      <c r="A18" s="55"/>
      <c r="B18" s="55"/>
      <c r="C18" s="55"/>
      <c r="D18" s="55"/>
      <c r="E18" s="55"/>
      <c r="F18" s="55"/>
      <c r="G18" s="55"/>
      <c r="H18" s="55"/>
      <c r="I18" s="55"/>
    </row>
    <row r="19" spans="1:9" x14ac:dyDescent="0.3">
      <c r="A19" s="55"/>
      <c r="B19" s="55"/>
      <c r="C19" s="55"/>
      <c r="D19" s="55"/>
      <c r="E19" s="55"/>
      <c r="F19" s="55"/>
      <c r="G19" s="55"/>
      <c r="H19" s="55"/>
      <c r="I19" s="55"/>
    </row>
    <row r="20" spans="1:9" x14ac:dyDescent="0.3">
      <c r="A20" s="55"/>
      <c r="B20" s="55"/>
      <c r="C20" s="55"/>
      <c r="D20" s="55"/>
      <c r="E20" s="55"/>
      <c r="F20" s="55"/>
      <c r="G20" s="55"/>
      <c r="H20" s="55"/>
      <c r="I20" s="55"/>
    </row>
    <row r="21" spans="1:9" x14ac:dyDescent="0.3">
      <c r="A21" s="55"/>
      <c r="B21" s="55"/>
      <c r="C21" s="55"/>
      <c r="D21" s="55"/>
      <c r="E21" s="55"/>
      <c r="F21" s="55"/>
      <c r="G21" s="55"/>
      <c r="H21" s="55"/>
      <c r="I21" s="55"/>
    </row>
    <row r="22" spans="1:9" x14ac:dyDescent="0.3">
      <c r="A22" s="55"/>
      <c r="B22" s="55"/>
      <c r="C22" s="55"/>
      <c r="D22" s="55"/>
      <c r="E22" s="55"/>
      <c r="F22" s="55"/>
      <c r="G22" s="55"/>
      <c r="H22" s="55"/>
      <c r="I22" s="55"/>
    </row>
    <row r="23" spans="1:9" x14ac:dyDescent="0.3">
      <c r="A23" s="55"/>
      <c r="B23" s="55"/>
      <c r="C23" s="55"/>
      <c r="D23" s="55"/>
      <c r="E23" s="55"/>
      <c r="F23" s="55"/>
      <c r="G23" s="55"/>
      <c r="H23" s="55"/>
      <c r="I23" s="55"/>
    </row>
    <row r="24" spans="1:9" x14ac:dyDescent="0.3">
      <c r="A24" s="55"/>
      <c r="B24" s="55"/>
      <c r="C24" s="55"/>
      <c r="D24" s="55"/>
      <c r="E24" s="55"/>
      <c r="F24" s="55"/>
      <c r="G24" s="55"/>
      <c r="H24" s="55"/>
      <c r="I24" s="55"/>
    </row>
    <row r="25" spans="1:9" x14ac:dyDescent="0.3">
      <c r="A25" s="55"/>
      <c r="B25" s="55"/>
      <c r="C25" s="55"/>
      <c r="D25" s="55"/>
      <c r="E25" s="55"/>
      <c r="F25" s="55"/>
      <c r="G25" s="55"/>
      <c r="H25" s="55"/>
      <c r="I25" s="55"/>
    </row>
    <row r="26" spans="1:9" x14ac:dyDescent="0.3">
      <c r="A26" s="55"/>
      <c r="B26" s="55"/>
      <c r="C26" s="55"/>
      <c r="D26" s="55"/>
      <c r="E26" s="55"/>
      <c r="F26" s="55"/>
      <c r="G26" s="55"/>
      <c r="H26" s="55"/>
      <c r="I26" s="55"/>
    </row>
    <row r="27" spans="1:9" x14ac:dyDescent="0.3">
      <c r="A27" s="55"/>
      <c r="B27" s="55"/>
      <c r="C27" s="55"/>
      <c r="D27" s="55"/>
      <c r="E27" s="55"/>
      <c r="F27" s="55"/>
      <c r="G27" s="55"/>
      <c r="H27" s="55"/>
      <c r="I27" s="55"/>
    </row>
    <row r="28" spans="1:9" ht="40.5" customHeight="1" x14ac:dyDescent="0.3">
      <c r="A28" s="53" t="s">
        <v>40</v>
      </c>
      <c r="B28" s="53"/>
      <c r="C28" s="53"/>
      <c r="D28" s="53"/>
      <c r="E28" s="53"/>
      <c r="F28" s="53"/>
      <c r="G28" s="53"/>
      <c r="H28" s="53"/>
      <c r="I28" s="53"/>
    </row>
    <row r="29" spans="1:9" ht="69.599999999999994" customHeight="1" x14ac:dyDescent="0.3">
      <c r="A29" s="53" t="s">
        <v>41</v>
      </c>
      <c r="B29" s="53"/>
      <c r="C29" s="53"/>
      <c r="D29" s="53"/>
      <c r="E29" s="53"/>
      <c r="F29" s="53"/>
      <c r="G29" s="53"/>
      <c r="H29" s="53"/>
      <c r="I29" s="53"/>
    </row>
    <row r="30" spans="1:9" x14ac:dyDescent="0.3">
      <c r="A30" s="54"/>
      <c r="B30" s="54"/>
      <c r="C30" s="54"/>
      <c r="D30" s="54"/>
      <c r="E30" s="54"/>
      <c r="F30" s="54"/>
      <c r="G30" s="54"/>
      <c r="H30" s="54"/>
    </row>
    <row r="31" spans="1:9" x14ac:dyDescent="0.3">
      <c r="A31" s="54"/>
      <c r="B31" s="54"/>
      <c r="C31" s="54"/>
      <c r="D31" s="54"/>
      <c r="E31" s="54"/>
      <c r="F31" s="54"/>
      <c r="G31" s="54"/>
      <c r="H31" s="54"/>
    </row>
    <row r="32" spans="1:9" x14ac:dyDescent="0.3">
      <c r="A32" s="54"/>
      <c r="B32" s="54"/>
      <c r="C32" s="54"/>
      <c r="D32" s="54"/>
      <c r="E32" s="54"/>
      <c r="F32" s="54"/>
      <c r="G32" s="54"/>
      <c r="H32" s="54"/>
    </row>
    <row r="33" spans="1:8" x14ac:dyDescent="0.3">
      <c r="A33" s="54"/>
      <c r="B33" s="54"/>
      <c r="C33" s="54"/>
      <c r="D33" s="54"/>
      <c r="E33" s="54"/>
      <c r="F33" s="54"/>
      <c r="G33" s="54"/>
      <c r="H33" s="54"/>
    </row>
    <row r="34" spans="1:8" x14ac:dyDescent="0.3">
      <c r="A34" s="54"/>
      <c r="B34" s="54"/>
      <c r="C34" s="54"/>
      <c r="D34" s="54"/>
      <c r="E34" s="54"/>
      <c r="F34" s="54"/>
      <c r="G34" s="54"/>
      <c r="H34" s="54"/>
    </row>
    <row r="35" spans="1:8" x14ac:dyDescent="0.3">
      <c r="A35" s="54"/>
      <c r="B35" s="54"/>
      <c r="C35" s="54"/>
      <c r="D35" s="54"/>
      <c r="E35" s="54"/>
      <c r="F35" s="54"/>
      <c r="G35" s="54"/>
      <c r="H35" s="54"/>
    </row>
    <row r="36" spans="1:8" x14ac:dyDescent="0.3">
      <c r="A36" s="54"/>
      <c r="B36" s="54"/>
      <c r="C36" s="54"/>
      <c r="D36" s="54"/>
      <c r="E36" s="54"/>
      <c r="F36" s="54"/>
      <c r="G36" s="54"/>
      <c r="H36" s="54"/>
    </row>
    <row r="37" spans="1:8" x14ac:dyDescent="0.3">
      <c r="A37" s="54"/>
      <c r="B37" s="54"/>
      <c r="C37" s="54"/>
      <c r="D37" s="54"/>
      <c r="E37" s="54"/>
      <c r="F37" s="54"/>
      <c r="G37" s="54"/>
      <c r="H37" s="54"/>
    </row>
    <row r="38" spans="1:8" x14ac:dyDescent="0.3">
      <c r="A38" s="54"/>
      <c r="B38" s="54"/>
      <c r="C38" s="54"/>
      <c r="D38" s="54"/>
      <c r="E38" s="54"/>
      <c r="F38" s="54"/>
      <c r="G38" s="54"/>
      <c r="H38" s="54"/>
    </row>
    <row r="39" spans="1:8" x14ac:dyDescent="0.3">
      <c r="A39" s="54"/>
      <c r="B39" s="54"/>
      <c r="C39" s="54"/>
      <c r="D39" s="54"/>
      <c r="E39" s="54"/>
      <c r="F39" s="54"/>
      <c r="G39" s="54"/>
      <c r="H39" s="54"/>
    </row>
    <row r="40" spans="1:8" x14ac:dyDescent="0.3">
      <c r="A40" s="54"/>
      <c r="B40" s="54"/>
      <c r="C40" s="54"/>
      <c r="D40" s="54"/>
      <c r="E40" s="54"/>
      <c r="F40" s="54"/>
      <c r="G40" s="54"/>
      <c r="H40" s="54"/>
    </row>
    <row r="41" spans="1:8" x14ac:dyDescent="0.3">
      <c r="A41" s="54"/>
      <c r="B41" s="54"/>
      <c r="C41" s="54"/>
      <c r="D41" s="54"/>
      <c r="E41" s="54"/>
      <c r="F41" s="54"/>
      <c r="G41" s="54"/>
      <c r="H41" s="54"/>
    </row>
    <row r="42" spans="1:8" x14ac:dyDescent="0.3">
      <c r="A42" s="54"/>
      <c r="B42" s="54"/>
      <c r="C42" s="54"/>
      <c r="D42" s="54"/>
      <c r="E42" s="54"/>
      <c r="F42" s="54"/>
      <c r="G42" s="54"/>
      <c r="H42" s="54"/>
    </row>
    <row r="43" spans="1:8" x14ac:dyDescent="0.3">
      <c r="A43" s="54"/>
      <c r="B43" s="54"/>
      <c r="C43" s="54"/>
      <c r="D43" s="54"/>
      <c r="E43" s="54"/>
      <c r="F43" s="54"/>
      <c r="G43" s="54"/>
      <c r="H43" s="54"/>
    </row>
    <row r="44" spans="1:8" x14ac:dyDescent="0.3">
      <c r="A44" s="54"/>
      <c r="B44" s="54"/>
      <c r="C44" s="54"/>
      <c r="D44" s="54"/>
      <c r="E44" s="54"/>
      <c r="F44" s="54"/>
      <c r="G44" s="54"/>
      <c r="H44" s="54"/>
    </row>
    <row r="45" spans="1:8" x14ac:dyDescent="0.3">
      <c r="A45" s="23"/>
      <c r="B45" s="23"/>
      <c r="C45" s="23"/>
      <c r="D45" s="23"/>
      <c r="E45" s="23"/>
      <c r="F45" s="23"/>
      <c r="G45" s="23"/>
      <c r="H45" s="23"/>
    </row>
  </sheetData>
  <sheetProtection sheet="1"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8505FF-E0E1-437A-97AB-26C707363F37}"/>
</file>

<file path=customXml/itemProps2.xml><?xml version="1.0" encoding="utf-8"?>
<ds:datastoreItem xmlns:ds="http://schemas.openxmlformats.org/officeDocument/2006/customXml" ds:itemID="{D7C1ECDF-0B3E-42EE-99E3-BFE9720CFACB}"/>
</file>

<file path=customXml/itemProps3.xml><?xml version="1.0" encoding="utf-8"?>
<ds:datastoreItem xmlns:ds="http://schemas.openxmlformats.org/officeDocument/2006/customXml" ds:itemID="{E5B3D4C6-4168-45D0-B4D3-6F993F4827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Machinist, Tool and Die Maker</dc:title>
  <dc:creator>MN Dual-Training Pipeline</dc:creator>
  <cp:lastModifiedBy>Solomon, Dan (DLI)</cp:lastModifiedBy>
  <cp:lastPrinted>2019-05-09T04:25:09Z</cp:lastPrinted>
  <dcterms:created xsi:type="dcterms:W3CDTF">2016-03-14T18:42:35Z</dcterms:created>
  <dcterms:modified xsi:type="dcterms:W3CDTF">2025-12-09T20:23:30Z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