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G:\PIPELINE Program\004 - Program User Tools\Tool Box\Ag Tools\"/>
    </mc:Choice>
  </mc:AlternateContent>
  <xr:revisionPtr revIDLastSave="0" documentId="13_ncr:1_{25E9596A-7E2A-405E-8CB2-E93A50C2B520}"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Hlk125461498" localSheetId="1">'Related Instruction'!#REF!</definedName>
    <definedName name="_xlnm.Print_Area" localSheetId="0">Description!$A$1:$H$11</definedName>
    <definedName name="_xlnm.Print_Area" localSheetId="2">OJT!$A$1:$H$28</definedName>
    <definedName name="_xlnm.Print_Area" localSheetId="1">'Related Instruction'!$A$1:$I$28</definedName>
    <definedName name="_xlnm.Print_Area" localSheetId="3">Troubleshooting!$A$1:$I$29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8" i="1" l="1"/>
  <c r="I26" i="1"/>
  <c r="I25" i="1"/>
  <c r="I24" i="1"/>
  <c r="I22" i="1"/>
  <c r="I20" i="1"/>
  <c r="I19" i="1"/>
  <c r="I18" i="1"/>
  <c r="I21" i="1"/>
  <c r="I17" i="1"/>
  <c r="I16" i="1"/>
  <c r="I15" i="1"/>
  <c r="I14" i="1"/>
  <c r="I13" i="1"/>
  <c r="I12" i="1"/>
  <c r="I11" i="1"/>
  <c r="H26" i="7"/>
  <c r="H25" i="7"/>
  <c r="H24" i="7"/>
  <c r="H23" i="7"/>
  <c r="H22" i="7"/>
  <c r="H21" i="7"/>
  <c r="H20" i="7"/>
  <c r="H19" i="7"/>
  <c r="H18" i="7"/>
  <c r="H17" i="7"/>
  <c r="H16" i="7"/>
  <c r="G28" i="7" l="1"/>
  <c r="F28" i="7"/>
  <c r="H15" i="7"/>
  <c r="H14" i="7"/>
  <c r="H13" i="7"/>
  <c r="H12" i="7"/>
  <c r="H28" i="7" l="1"/>
  <c r="A2" i="7" l="1"/>
  <c r="A2" i="1"/>
  <c r="C14" i="4" l="1"/>
  <c r="I5" i="1" l="1"/>
  <c r="H6" i="7"/>
  <c r="G28" i="1"/>
  <c r="C6" i="7"/>
  <c r="C5" i="1"/>
  <c r="I28" i="1" l="1"/>
</calcChain>
</file>

<file path=xl/sharedStrings.xml><?xml version="1.0" encoding="utf-8"?>
<sst xmlns="http://schemas.openxmlformats.org/spreadsheetml/2006/main" count="192" uniqueCount="110">
  <si>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</si>
  <si>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</si>
  <si>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</si>
  <si>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</si>
  <si>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</si>
  <si>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</si>
  <si>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</si>
  <si>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</si>
  <si>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</si>
  <si>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</si>
  <si>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</si>
  <si>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</si>
  <si>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</si>
  <si>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</si>
  <si>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</si>
  <si>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</si>
  <si>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</si>
  <si>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</si>
  <si>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</si>
  <si>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</si>
  <si>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</si>
  <si>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</si>
  <si>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</si>
  <si>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</si>
  <si>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</si>
  <si>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</si>
  <si>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</si>
  <si>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</si>
  <si>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</si>
  <si>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</si>
  <si>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</si>
  <si>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</si>
  <si>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</si>
  <si>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</si>
  <si>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</si>
  <si>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</si>
  <si>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</si>
  <si>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</si>
  <si>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</si>
  <si>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</si>
  <si>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</si>
  <si>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</si>
  <si>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</si>
  <si>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</si>
  <si>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</si>
  <si>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</si>
  <si>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</si>
  <si>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</si>
  <si>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</si>
  <si>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</si>
  <si>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</si>
  <si>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</si>
  <si>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</si>
  <si>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</si>
  <si>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</si>
  <si>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t>On-the-Job Training</t>
  </si>
  <si>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</si>
  <si>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Course 9 Name</t>
  </si>
  <si>
    <t>Course 9 description</t>
  </si>
  <si>
    <t>Course 10 Name</t>
  </si>
  <si>
    <t>Course 10 description</t>
  </si>
  <si>
    <t>Course 11 Name</t>
  </si>
  <si>
    <t>Course 11 description</t>
  </si>
  <si>
    <t>Course 12 Name</t>
  </si>
  <si>
    <t>Course 12 description</t>
  </si>
  <si>
    <t>Course 13 Name</t>
  </si>
  <si>
    <t>Course 13 description</t>
  </si>
  <si>
    <t>Course 14 Name</t>
  </si>
  <si>
    <t>Course 14 description</t>
  </si>
  <si>
    <t>Course 15 Name</t>
  </si>
  <si>
    <t>Course 15 description</t>
  </si>
  <si>
    <t>Course 16 Name</t>
  </si>
  <si>
    <t>Course 16 description</t>
  </si>
  <si>
    <t>Course 17 Name</t>
  </si>
  <si>
    <t>Course 17 description</t>
  </si>
  <si>
    <r>
      <rPr>
        <b/>
        <sz val="10"/>
        <color rgb="FF0A3B61"/>
        <rFont val="Calibri"/>
        <family val="2"/>
        <scheme val="minor"/>
      </rPr>
      <t>Pharmacology</t>
    </r>
    <r>
      <rPr>
        <sz val="10"/>
        <color rgb="FF0A3B61"/>
        <rFont val="Calibri"/>
        <family val="2"/>
        <scheme val="minor"/>
      </rPr>
      <t xml:space="preserve"> – Knowledge of the principles of pharmacokinetics as applied to the use of antimicrobials and other drugs in agriculture animal patients; includes understanding of clinical pharmacology of antibacterial, antifungal, and antiparasitic drugs.</t>
    </r>
  </si>
  <si>
    <r>
      <rPr>
        <b/>
        <sz val="10"/>
        <color rgb="FF0A3B61"/>
        <rFont val="Calibri"/>
        <family val="2"/>
        <scheme val="minor"/>
      </rPr>
      <t>Large animal medicine</t>
    </r>
    <r>
      <rPr>
        <sz val="10"/>
        <color rgb="FF0A3B61"/>
        <rFont val="Calibri"/>
        <family val="2"/>
        <scheme val="minor"/>
      </rPr>
      <t xml:space="preserve"> – Knowledge of multisystemic infectious diseases and hematological and immunological disorders of large animal species.</t>
    </r>
  </si>
  <si>
    <r>
      <rPr>
        <b/>
        <sz val="10"/>
        <color rgb="FF0A3B61"/>
        <rFont val="Calibri"/>
        <family val="2"/>
        <scheme val="minor"/>
      </rPr>
      <t>Veterinary toxicology</t>
    </r>
    <r>
      <rPr>
        <sz val="10"/>
        <color rgb="FF0A3B61"/>
        <rFont val="Calibri"/>
        <family val="2"/>
        <scheme val="minor"/>
      </rPr>
      <t xml:space="preserve"> – Knowledge of the mechanisms by which common toxicants encountered in residential, natural, and agricultural or industrial settings exert their deleterious effects in animals; approaches to treating common toxicoses from toxicant exposure.</t>
    </r>
  </si>
  <si>
    <r>
      <rPr>
        <b/>
        <sz val="10"/>
        <color rgb="FF0A3B61"/>
        <rFont val="Calibri"/>
        <family val="2"/>
        <scheme val="minor"/>
      </rPr>
      <t>Food and fiber animal problems</t>
    </r>
    <r>
      <rPr>
        <sz val="10"/>
        <color rgb="FF0A3B61"/>
        <rFont val="Calibri"/>
        <family val="2"/>
        <scheme val="minor"/>
      </rPr>
      <t xml:space="preserve"> – Knowledge of the problem-oriented approach to food animal cases.</t>
    </r>
  </si>
  <si>
    <r>
      <rPr>
        <b/>
        <sz val="10"/>
        <color rgb="FF0A3B61"/>
        <rFont val="Calibri"/>
        <family val="2"/>
        <scheme val="minor"/>
      </rPr>
      <t>Practice personal safety</t>
    </r>
    <r>
      <rPr>
        <sz val="10"/>
        <color rgb="FF0A3B61"/>
        <rFont val="Calibri"/>
        <family val="2"/>
        <scheme val="minor"/>
      </rPr>
      <t xml:space="preserve"> ‒ Ability to use proper medical and industry standards to maintain a safe work environment to ensure personal well-being.</t>
    </r>
  </si>
  <si>
    <r>
      <rPr>
        <b/>
        <sz val="10"/>
        <color rgb="FF0A3B61"/>
        <rFont val="Calibri"/>
        <family val="2"/>
        <scheme val="minor"/>
      </rPr>
      <t>Large animal surgery</t>
    </r>
    <r>
      <rPr>
        <sz val="10"/>
        <color rgb="FF0A3B61"/>
        <rFont val="Calibri"/>
        <family val="2"/>
        <scheme val="minor"/>
      </rPr>
      <t xml:space="preserve"> – Knowledge of orthopedic disorders, lameness, hoof and foot disorders, and abdominal surgery in large animals. Also understand castration, dehorning and laceration repair.</t>
    </r>
  </si>
  <si>
    <t>Competency Model for Agriculture Occupation:
Livestock Veterinary Technician 
Dual-Training Program for</t>
  </si>
  <si>
    <t xml:space="preserve">Competency Model for Agriculture Occupation:
Livestock Veterinary Technician </t>
  </si>
  <si>
    <t xml:space="preserve">Competency Model for Agriculture Occupation:
Livestock Veterinary Technician  </t>
  </si>
  <si>
    <r>
      <rPr>
        <b/>
        <sz val="10"/>
        <color rgb="FF0A3B61"/>
        <rFont val="Calibri"/>
        <family val="2"/>
        <scheme val="minor"/>
      </rPr>
      <t>Administer emergency first aid</t>
    </r>
    <r>
      <rPr>
        <sz val="10"/>
        <color rgb="FF0A3B61"/>
        <rFont val="Calibri"/>
        <family val="2"/>
        <scheme val="minor"/>
      </rPr>
      <t xml:space="preserve"> ‒ Know how to administer emergency first aid, such as performing emergency resuscitation or other lifesaving procedures.</t>
    </r>
  </si>
  <si>
    <r>
      <rPr>
        <b/>
        <sz val="10"/>
        <color rgb="FF0A3B61"/>
        <rFont val="Calibri"/>
        <family val="2"/>
        <scheme val="minor"/>
      </rPr>
      <t>Obtain relevant medical information</t>
    </r>
    <r>
      <rPr>
        <sz val="10"/>
        <color rgb="FF0A3B61"/>
        <rFont val="Calibri"/>
        <family val="2"/>
        <scheme val="minor"/>
      </rPr>
      <t xml:space="preserve"> ‒ Ability to observe, receive, and otherwise obtain medical information from all relevant sources.</t>
    </r>
  </si>
  <si>
    <r>
      <rPr>
        <b/>
        <sz val="10"/>
        <color rgb="FF0A3B61"/>
        <rFont val="Calibri"/>
        <family val="2"/>
        <scheme val="minor"/>
      </rPr>
      <t>Perform basic dental work</t>
    </r>
    <r>
      <rPr>
        <sz val="10"/>
        <color rgb="FF0A3B61"/>
        <rFont val="Calibri"/>
        <family val="2"/>
        <scheme val="minor"/>
      </rPr>
      <t xml:space="preserve"> – Know how to perform basic dental work, such as cleaning, polishing, and scaling as well as floating or filing. Will often assist veterinarian in more complicated dental tasks such as tooth extraction.</t>
    </r>
  </si>
  <si>
    <r>
      <rPr>
        <b/>
        <sz val="10"/>
        <color rgb="FF0A3B61"/>
        <rFont val="Calibri"/>
        <family val="2"/>
        <scheme val="minor"/>
      </rPr>
      <t>Communicate with supervisors, peers and customers</t>
    </r>
    <r>
      <rPr>
        <sz val="10"/>
        <color rgb="FF0A3B61"/>
        <rFont val="Calibri"/>
        <family val="2"/>
        <scheme val="minor"/>
      </rPr>
      <t> ‒ Understand how to communicate information to supervisors, co-workers, and customers who work in a veterinary medicine setting with livestock by telephone, in written form, e-mail, or in person.</t>
    </r>
  </si>
  <si>
    <r>
      <rPr>
        <b/>
        <sz val="10"/>
        <color rgb="FF0A3B61"/>
        <rFont val="Calibri"/>
        <family val="2"/>
        <scheme val="minor"/>
      </rPr>
      <t>Assist with anesthesia procedures</t>
    </r>
    <r>
      <rPr>
        <sz val="10"/>
        <color rgb="FF0A3B61"/>
        <rFont val="Calibri"/>
        <family val="2"/>
        <scheme val="minor"/>
      </rPr>
      <t xml:space="preserve"> ‒ Understand anesthesia in livestock animals, and under the direction of a veterinarian be able to provide help to the veterinarian as anesthesia is given as well as help monitor animals' responses to anesthetics in case dosages need to be adjusted.</t>
    </r>
  </si>
  <si>
    <r>
      <rPr>
        <b/>
        <sz val="10"/>
        <color rgb="FF0A3B61"/>
        <rFont val="Calibri"/>
        <family val="2"/>
        <scheme val="minor"/>
      </rPr>
      <t>Monitor recovery</t>
    </r>
    <r>
      <rPr>
        <sz val="10"/>
        <color rgb="FF0A3B61"/>
        <rFont val="Calibri"/>
        <family val="2"/>
        <scheme val="minor"/>
      </rPr>
      <t xml:space="preserve"> ‒ Know how to care for and monitor the condition of animals recovering from surgery.</t>
    </r>
  </si>
  <si>
    <r>
      <rPr>
        <b/>
        <sz val="10"/>
        <color rgb="FF0A3B61"/>
        <rFont val="Calibri"/>
        <family val="2"/>
        <scheme val="minor"/>
      </rPr>
      <t>Process and document medical information</t>
    </r>
    <r>
      <rPr>
        <sz val="10"/>
        <color rgb="FF0A3B61"/>
        <rFont val="Calibri"/>
        <family val="2"/>
        <scheme val="minor"/>
      </rPr>
      <t xml:space="preserve"> ‒ Know how to compile code, categorize, calculate tabulate, audit, or verify information or data for veterinary medical purposes. Also know how to properly document and record medical information about the animal being treated so that information is on file and can be referenced for any future medical treatment.  </t>
    </r>
  </si>
  <si>
    <r>
      <rPr>
        <b/>
        <sz val="10"/>
        <color rgb="FF0A3B61"/>
        <rFont val="Calibri"/>
        <family val="2"/>
        <scheme val="minor"/>
      </rPr>
      <t>Collect samples and perform laboratory operations</t>
    </r>
    <r>
      <rPr>
        <sz val="10"/>
        <color rgb="FF0A3B61"/>
        <rFont val="Calibri"/>
        <family val="2"/>
        <scheme val="minor"/>
      </rPr>
      <t xml:space="preserve"> – Ability to collect blood, urine, fecal, etc. samples and know how to perform laboratory tests on blood, urine, or feces, such as urinalyses or blood counts, to assist in the diagnosis and treatment of animal health problems.</t>
    </r>
  </si>
  <si>
    <r>
      <rPr>
        <b/>
        <sz val="10"/>
        <color rgb="FF0A3B61"/>
        <rFont val="Calibri"/>
        <family val="2"/>
        <scheme val="minor"/>
      </rPr>
      <t>Administer medication</t>
    </r>
    <r>
      <rPr>
        <sz val="10"/>
        <color rgb="FF0A3B61"/>
        <rFont val="Calibri"/>
        <family val="2"/>
        <scheme val="minor"/>
      </rPr>
      <t xml:space="preserve"> – Know how to prepare and administer medications, vaccines, serums, or treatments, as prescribed by veterinarians.</t>
    </r>
  </si>
  <si>
    <r>
      <rPr>
        <b/>
        <sz val="10"/>
        <color rgb="FF0A3B61"/>
        <rFont val="Calibri"/>
        <family val="2"/>
        <scheme val="minor"/>
      </rPr>
      <t>Schedule medical procedures</t>
    </r>
    <r>
      <rPr>
        <sz val="10"/>
        <color rgb="FF0A3B61"/>
        <rFont val="Calibri"/>
        <family val="2"/>
        <scheme val="minor"/>
      </rPr>
      <t xml:space="preserve"> – Understand how to schedule medical procedures to either be performed by the veterinarian or by the farmer on a detailed timeline and regular schedule that promotes the health of the agriculture animals.</t>
    </r>
  </si>
  <si>
    <r>
      <rPr>
        <b/>
        <sz val="10"/>
        <color rgb="FF0A3B61"/>
        <rFont val="Calibri"/>
        <family val="2"/>
        <scheme val="minor"/>
      </rPr>
      <t>Perform basic medical procedures</t>
    </r>
    <r>
      <rPr>
        <sz val="10"/>
        <color rgb="FF0A3B61"/>
        <rFont val="Calibri"/>
        <family val="2"/>
        <scheme val="minor"/>
      </rPr>
      <t xml:space="preserve"> ‒ Ability to provide personal assistance, conduct basic medical care, or other personal care for livestock animals.</t>
    </r>
  </si>
  <si>
    <r>
      <rPr>
        <b/>
        <sz val="10"/>
        <color rgb="FF0A3B61"/>
        <rFont val="Calibri"/>
        <family val="2"/>
        <scheme val="minor"/>
      </rPr>
      <t>Restrain livestock animals</t>
    </r>
    <r>
      <rPr>
        <sz val="10"/>
        <color rgb="FF0A3B61"/>
        <rFont val="Calibri"/>
        <family val="2"/>
        <scheme val="minor"/>
      </rPr>
      <t xml:space="preserve"> – Ability to restrain animals during exams or procedures.</t>
    </r>
  </si>
  <si>
    <r>
      <rPr>
        <b/>
        <sz val="10"/>
        <color rgb="FF0A3B61"/>
        <rFont val="Calibri"/>
        <family val="2"/>
        <scheme val="minor"/>
      </rPr>
      <t>Clean and sterilize equipment or materials</t>
    </r>
    <r>
      <rPr>
        <sz val="10"/>
        <color rgb="FF0A3B61"/>
        <rFont val="Calibri"/>
        <family val="2"/>
        <scheme val="minor"/>
      </rPr>
      <t xml:space="preserve"> – Know how to clean and sterilize instruments, equipment, or materials.</t>
    </r>
  </si>
  <si>
    <r>
      <rPr>
        <b/>
        <sz val="10"/>
        <color rgb="FF0A3B61"/>
        <rFont val="Calibri"/>
        <family val="2"/>
        <scheme val="minor"/>
      </rPr>
      <t>Prepare equipment for the veterinarian(s</t>
    </r>
    <r>
      <rPr>
        <sz val="10"/>
        <color rgb="FF0A3B61"/>
        <rFont val="Calibri"/>
        <family val="2"/>
        <scheme val="minor"/>
      </rPr>
      <t xml:space="preserve">) ‒ Ability to prepare and provide veterinarians with the correct equipment or instruments, as needed. </t>
    </r>
  </si>
  <si>
    <r>
      <rPr>
        <b/>
        <sz val="10"/>
        <color rgb="FF0A3B61"/>
        <rFont val="Calibri"/>
        <family val="2"/>
        <scheme val="minor"/>
      </rPr>
      <t>Preventive medicine</t>
    </r>
    <r>
      <rPr>
        <sz val="10"/>
        <color rgb="FF0A3B61"/>
        <rFont val="Calibri"/>
        <family val="2"/>
        <scheme val="minor"/>
      </rPr>
      <t xml:space="preserve"> ‒ Knowledge of preventive care of common domestic species; covers behavior, nutrition, vaccinology, parasite control, reproduction control, management of neonates, biosecurity, backyard poultry, and non-traditional pets.</t>
    </r>
  </si>
  <si>
    <r>
      <rPr>
        <b/>
        <sz val="10"/>
        <color rgb="FF0A3B61"/>
        <rFont val="Calibri"/>
        <family val="2"/>
        <scheme val="minor"/>
      </rPr>
      <t>Pathology</t>
    </r>
    <r>
      <rPr>
        <sz val="10"/>
        <color rgb="FF0A3B61"/>
        <rFont val="Calibri"/>
        <family val="2"/>
        <scheme val="minor"/>
      </rPr>
      <t xml:space="preserve"> – Knowledge of the reactions of cells and tissues to injury, including retrogressive changes, cell death, pigments, circulatory disturbances, inflammation, and alterations of cell growth.</t>
    </r>
  </si>
  <si>
    <r>
      <rPr>
        <b/>
        <sz val="10"/>
        <color rgb="FF0A3B61"/>
        <rFont val="Calibri"/>
        <family val="2"/>
        <scheme val="minor"/>
      </rPr>
      <t>Physiology</t>
    </r>
    <r>
      <rPr>
        <sz val="10"/>
        <color rgb="FF0A3B61"/>
        <rFont val="Calibri"/>
        <family val="2"/>
        <scheme val="minor"/>
      </rPr>
      <t xml:space="preserve"> ‒ Knowledge of the fundamental principles of systemic physiology through survey of major organ systems, including gastroenterology, urology, and reproductive biology in livestock animals.</t>
    </r>
  </si>
  <si>
    <r>
      <rPr>
        <b/>
        <sz val="10"/>
        <color rgb="FF0A3B61"/>
        <rFont val="Calibri"/>
        <family val="2"/>
        <scheme val="minor"/>
      </rPr>
      <t>Livestock production medicine</t>
    </r>
    <r>
      <rPr>
        <sz val="10"/>
        <color rgb="FF0A3B61"/>
        <rFont val="Calibri"/>
        <family val="2"/>
        <scheme val="minor"/>
      </rPr>
      <t xml:space="preserve"> – Knowledge of specific training and contemporary veterinary medicinal approaches to livestock practices which includes components of livestock production, disease diagnosis, control, treatment, and eradication. Livestock include beef cattle, dairy, cattle, swine, poultry, goats, mules, farmed Cervidae (deer), ratitae, bison, sheep, horses, and llamas.</t>
    </r>
  </si>
  <si>
    <r>
      <rPr>
        <b/>
        <sz val="10"/>
        <color rgb="FF0A3B61"/>
        <rFont val="Calibri"/>
        <family val="2"/>
        <scheme val="minor"/>
      </rPr>
      <t>Animal behavior basics</t>
    </r>
    <r>
      <rPr>
        <sz val="10"/>
        <color rgb="FF0A3B61"/>
        <rFont val="Calibri"/>
        <family val="2"/>
        <scheme val="minor"/>
      </rPr>
      <t xml:space="preserve"> ‒ Knowledge of abnormal and undesired animal behavior and how to how to assist a veterinarian who is working to address the behavior. </t>
    </r>
  </si>
  <si>
    <r>
      <rPr>
        <b/>
        <sz val="10"/>
        <color rgb="FF0A3B61"/>
        <rFont val="Calibri"/>
        <family val="2"/>
        <scheme val="minor"/>
      </rPr>
      <t>Veterinary imaging</t>
    </r>
    <r>
      <rPr>
        <sz val="10"/>
        <color rgb="FF0A3B61"/>
        <rFont val="Calibri"/>
        <family val="2"/>
        <scheme val="minor"/>
      </rPr>
      <t xml:space="preserve"> ‒ Knowledge of how to conduct radiography.</t>
    </r>
  </si>
  <si>
    <r>
      <rPr>
        <b/>
        <sz val="10"/>
        <color rgb="FF0A3B61"/>
        <rFont val="Calibri"/>
        <family val="2"/>
        <scheme val="minor"/>
      </rPr>
      <t>Anatomy</t>
    </r>
    <r>
      <rPr>
        <sz val="10"/>
        <color rgb="FF0A3B61"/>
        <rFont val="Calibri"/>
        <family val="2"/>
        <scheme val="minor"/>
      </rPr>
      <t xml:space="preserve"> ‒ Knowledge of gross and developmental anatomy of domesticated mammals, includes a carnivore dissection.</t>
    </r>
  </si>
  <si>
    <r>
      <rPr>
        <b/>
        <sz val="10"/>
        <color rgb="FF0A3B61"/>
        <rFont val="Calibri"/>
        <family val="2"/>
        <scheme val="minor"/>
      </rPr>
      <t>Livestock production safety</t>
    </r>
    <r>
      <rPr>
        <sz val="10"/>
        <color rgb="FF0A3B61"/>
        <rFont val="Calibri"/>
        <family val="2"/>
        <scheme val="minor"/>
      </rPr>
      <t xml:space="preserve"> – Ability to safely mitigate biological, chemical, physical, and psychological hazards at the actual livestock production setting and/or at the veterinary medicine clinic.</t>
    </r>
  </si>
  <si>
    <r>
      <rPr>
        <b/>
        <sz val="10"/>
        <color rgb="FF0A3B61"/>
        <rFont val="Calibri"/>
        <family val="2"/>
        <scheme val="minor"/>
      </rPr>
      <t>Obstetrics and animal husbandry</t>
    </r>
    <r>
      <rPr>
        <sz val="10"/>
        <color rgb="FF0A3B61"/>
        <rFont val="Calibri"/>
        <family val="2"/>
        <scheme val="minor"/>
      </rPr>
      <t xml:space="preserve"> – Knowledge of best practices for livestock animal breeding that deals with medical and surgical care of the animal together with adjustments to the female animal in breeding, gestation, labor, postpartum and care of the newborn. Understanding of how to assist with frenotomy for large animals.</t>
    </r>
  </si>
  <si>
    <r>
      <rPr>
        <b/>
        <sz val="10"/>
        <color rgb="FF0A3B61"/>
        <rFont val="Calibri"/>
        <family val="2"/>
        <scheme val="minor"/>
      </rPr>
      <t>Veterinary genetics</t>
    </r>
    <r>
      <rPr>
        <sz val="10"/>
        <color rgb="FF0A3B61"/>
        <rFont val="Calibri"/>
        <family val="2"/>
        <scheme val="minor"/>
      </rPr>
      <t xml:space="preserve"> – Understanding genetic and genomic principles to explain how molecular biosciences influence animal health and disease.</t>
    </r>
  </si>
  <si>
    <r>
      <rPr>
        <b/>
        <sz val="10"/>
        <color rgb="FF0A3B61"/>
        <rFont val="Calibri"/>
        <family val="2"/>
        <scheme val="minor"/>
      </rPr>
      <t>Immunology</t>
    </r>
    <r>
      <rPr>
        <sz val="10"/>
        <color rgb="FF0A3B61"/>
        <rFont val="Calibri"/>
        <family val="2"/>
        <scheme val="minor"/>
      </rPr>
      <t xml:space="preserve"> ‒ Knowledge of immunology, including innate and adaptive immunity and cells and molecules involved in protection against infectious agents and cancers; an overview of antibody-antigen-based testing and immune-mediated disease.</t>
    </r>
  </si>
  <si>
    <r>
      <rPr>
        <b/>
        <sz val="10"/>
        <color rgb="FF0A3B61"/>
        <rFont val="Calibri"/>
        <family val="2"/>
        <scheme val="minor"/>
      </rPr>
      <t>Livestock Veterinary Technician</t>
    </r>
    <r>
      <rPr>
        <sz val="10"/>
        <color rgb="FF0A3B61"/>
        <rFont val="Calibri"/>
        <family val="2"/>
        <scheme val="minor"/>
      </rPr>
      <t xml:space="preserve"> – This position supports livestock veterinarians in diagnosing and treating livestock – defined as beef and dairy cattle, swine, poultry, goats, mules, farmed cervidae, ratitae, bison, sheep, horses, and llamas (MS17.118, Subd. 2b). Responsibilities include administering medications and vaccines, assisting with surgeries, performing lab work, and cleaning and sterilizing equipment in clinical and farm settings. Starting July 1, 2026, to operate as a licensed veterinary technician in Minnesota, an individual will have to follow all the licensing requirements of the Minnesota Board of Veterinary Medicine.
*Pipeline recommends the Industry-Sector Technical Competencies as formal training opportunities (provided through related instruction) and the Occupation-Specific Competencies as on-the-job (OJT) training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</si>
</sst>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0">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0" fontId="0" fillId="0" borderId="0" xfId="0" applyFill="1" applyProtection="1"/>
    <xf numFmtId="0" fontId="12" fillId="0" borderId="0" xfId="0" applyFont="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5"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0" fillId="0" borderId="0" xfId="0" applyAlignment="1">
      <alignment vertical="top"/>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203200</xdr:colOff>
      <xdr:row>0</xdr:row>
      <xdr:rowOff>158750</xdr:rowOff>
    </xdr:from>
    <xdr:to>
      <xdr:col>1</xdr:col>
      <xdr:colOff>1059148</xdr:colOff>
      <xdr:row>0</xdr:row>
      <xdr:rowOff>501649</xdr:rowOff>
    </xdr:to>
    <xdr:pic>
      <xdr:nvPicPr>
        <xdr:cNvPr id="4" name="Picture 3" descr="Minnesota Dual-Training Pipeline logo.">
          <a:extLst>
            <a:ext uri="{FF2B5EF4-FFF2-40B4-BE49-F238E27FC236}">
              <a16:creationId xmlns:a16="http://schemas.microsoft.com/office/drawing/2014/main" id="{073EDFE4-5558-438B-8BD0-34DA0BB7E5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3200" y="158750"/>
          <a:ext cx="2627598"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165100</xdr:colOff>
      <xdr:row>0</xdr:row>
      <xdr:rowOff>184150</xdr:rowOff>
    </xdr:from>
    <xdr:to>
      <xdr:col>1</xdr:col>
      <xdr:colOff>1021048</xdr:colOff>
      <xdr:row>0</xdr:row>
      <xdr:rowOff>527049</xdr:rowOff>
    </xdr:to>
    <xdr:pic>
      <xdr:nvPicPr>
        <xdr:cNvPr id="6" name="Picture 5" descr="Minnesota Dual-Training Pipeline logo.">
          <a:extLst>
            <a:ext uri="{FF2B5EF4-FFF2-40B4-BE49-F238E27FC236}">
              <a16:creationId xmlns:a16="http://schemas.microsoft.com/office/drawing/2014/main" id="{8DB46D34-B67D-414D-A465-64C11ACCBC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100" y="184150"/>
          <a:ext cx="2627598"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171450</xdr:colOff>
      <xdr:row>0</xdr:row>
      <xdr:rowOff>241300</xdr:rowOff>
    </xdr:from>
    <xdr:to>
      <xdr:col>1</xdr:col>
      <xdr:colOff>1027398</xdr:colOff>
      <xdr:row>0</xdr:row>
      <xdr:rowOff>584199</xdr:rowOff>
    </xdr:to>
    <xdr:pic>
      <xdr:nvPicPr>
        <xdr:cNvPr id="8" name="Picture 7" descr="Minnesota Dual-Training Pipeline logo.">
          <a:extLst>
            <a:ext uri="{FF2B5EF4-FFF2-40B4-BE49-F238E27FC236}">
              <a16:creationId xmlns:a16="http://schemas.microsoft.com/office/drawing/2014/main" id="{1E20FD69-67A8-4824-92E1-298E50CE40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241300"/>
          <a:ext cx="2627598"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8</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4</xdr:col>
      <xdr:colOff>494349</xdr:colOff>
      <xdr:row>0</xdr:row>
      <xdr:rowOff>247513</xdr:rowOff>
    </xdr:from>
    <xdr:to>
      <xdr:col>8</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0</xdr:col>
      <xdr:colOff>158750</xdr:colOff>
      <xdr:row>0</xdr:row>
      <xdr:rowOff>215900</xdr:rowOff>
    </xdr:from>
    <xdr:to>
      <xdr:col>1</xdr:col>
      <xdr:colOff>1014698</xdr:colOff>
      <xdr:row>0</xdr:row>
      <xdr:rowOff>558799</xdr:rowOff>
    </xdr:to>
    <xdr:pic>
      <xdr:nvPicPr>
        <xdr:cNvPr id="15" name="Picture 14" descr="Minnesota Dual-Training Pipeline logo.">
          <a:extLst>
            <a:ext uri="{FF2B5EF4-FFF2-40B4-BE49-F238E27FC236}">
              <a16:creationId xmlns:a16="http://schemas.microsoft.com/office/drawing/2014/main" id="{75A71DBA-D532-4720-90D2-3C900175AFC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8750" y="215900"/>
          <a:ext cx="2627598"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5"/>
  <sheetViews>
    <sheetView topLeftCell="A3" zoomScaleNormal="100" zoomScaleSheetLayoutView="100" workbookViewId="0">
      <selection activeCell="I5" sqref="I5"/>
    </sheetView>
  </sheetViews>
  <sheetFormatPr defaultColWidth="8.88671875" defaultRowHeight="14.4" x14ac:dyDescent="0.3"/>
  <cols>
    <col min="1" max="1" width="25.44140625" style="1" customWidth="1"/>
    <col min="2" max="2" width="21.441406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1"/>
      <c r="B1" s="31"/>
      <c r="C1" s="31"/>
      <c r="D1" s="31"/>
      <c r="E1" s="31"/>
      <c r="F1" s="31"/>
      <c r="G1" s="31"/>
      <c r="H1" s="31"/>
    </row>
    <row r="2" spans="1:8" ht="37.5" customHeight="1" x14ac:dyDescent="0.3">
      <c r="A2" s="37" t="s">
        <v>27</v>
      </c>
      <c r="B2" s="37"/>
      <c r="C2" s="37"/>
      <c r="D2" s="37"/>
      <c r="E2" s="37"/>
      <c r="F2" s="37"/>
      <c r="G2" s="37"/>
      <c r="H2" s="37"/>
    </row>
    <row r="3" spans="1:8" ht="109.5" customHeight="1" x14ac:dyDescent="0.3">
      <c r="A3" s="34" t="s">
        <v>81</v>
      </c>
      <c r="B3" s="32"/>
      <c r="C3" s="32"/>
      <c r="D3" s="32"/>
      <c r="E3" s="32"/>
      <c r="F3" s="32"/>
      <c r="G3" s="32"/>
      <c r="H3" s="32"/>
    </row>
    <row r="4" spans="1:8" ht="38.1" customHeight="1" x14ac:dyDescent="0.3">
      <c r="A4" s="32" t="s">
        <v>20</v>
      </c>
      <c r="B4" s="32"/>
      <c r="C4" s="32"/>
      <c r="D4" s="32"/>
      <c r="E4" s="32"/>
      <c r="F4" s="32"/>
      <c r="G4" s="32"/>
      <c r="H4" s="32"/>
    </row>
    <row r="5" spans="1:8" s="10" customFormat="1" ht="121.2" customHeight="1" x14ac:dyDescent="0.3">
      <c r="A5" s="33" t="s">
        <v>109</v>
      </c>
      <c r="B5" s="33"/>
      <c r="C5" s="33"/>
      <c r="D5" s="33"/>
      <c r="E5" s="33"/>
      <c r="F5" s="33"/>
      <c r="G5" s="33"/>
      <c r="H5" s="33"/>
    </row>
    <row r="6" spans="1:8" s="3" customFormat="1" ht="11.4" customHeight="1" x14ac:dyDescent="0.45">
      <c r="A6" s="2"/>
      <c r="B6" s="4"/>
      <c r="C6" s="5"/>
      <c r="D6" s="5"/>
      <c r="E6" s="5"/>
      <c r="F6" s="5"/>
      <c r="G6" s="8"/>
      <c r="H6" s="8"/>
    </row>
    <row r="7" spans="1:8" s="3" customFormat="1" ht="23.4" x14ac:dyDescent="0.45">
      <c r="A7" s="35" t="s">
        <v>28</v>
      </c>
      <c r="B7" s="35"/>
      <c r="C7" s="36"/>
      <c r="D7" s="36"/>
      <c r="E7" s="36"/>
      <c r="F7" s="36"/>
      <c r="G7" s="8"/>
      <c r="H7" s="8"/>
    </row>
    <row r="8" spans="1:8" s="3" customFormat="1" ht="23.4" x14ac:dyDescent="0.45">
      <c r="A8" s="35" t="s">
        <v>4</v>
      </c>
      <c r="B8" s="35"/>
      <c r="C8" s="36"/>
      <c r="D8" s="36"/>
      <c r="E8" s="36"/>
      <c r="F8" s="36"/>
      <c r="G8" s="8"/>
      <c r="H8" s="8"/>
    </row>
    <row r="9" spans="1:8" s="3" customFormat="1" ht="23.4" x14ac:dyDescent="0.45">
      <c r="A9" s="17"/>
      <c r="B9" s="17"/>
      <c r="C9" s="18"/>
      <c r="D9" s="18"/>
      <c r="E9" s="18"/>
      <c r="F9" s="18"/>
      <c r="G9" s="8"/>
      <c r="H9" s="8"/>
    </row>
    <row r="10" spans="1:8" s="3" customFormat="1" ht="23.1" customHeight="1" x14ac:dyDescent="0.45">
      <c r="A10" s="35" t="s">
        <v>29</v>
      </c>
      <c r="B10" s="35"/>
      <c r="C10" s="38" t="s">
        <v>30</v>
      </c>
      <c r="D10" s="38"/>
      <c r="E10" s="38"/>
      <c r="F10" s="38"/>
      <c r="G10" s="38"/>
      <c r="H10" s="38"/>
    </row>
    <row r="11" spans="1:8" s="3" customFormat="1" ht="23.1" customHeight="1" x14ac:dyDescent="0.45">
      <c r="A11" s="35" t="s">
        <v>31</v>
      </c>
      <c r="B11" s="35"/>
      <c r="C11" s="38" t="s">
        <v>32</v>
      </c>
      <c r="D11" s="38"/>
      <c r="E11" s="38"/>
      <c r="F11" s="38"/>
      <c r="G11" s="38"/>
      <c r="H11" s="38"/>
    </row>
    <row r="12" spans="1:8" s="3" customFormat="1" ht="23.1" customHeight="1" x14ac:dyDescent="0.45">
      <c r="A12" s="35" t="s">
        <v>33</v>
      </c>
      <c r="B12" s="35"/>
      <c r="C12" s="38" t="s">
        <v>34</v>
      </c>
      <c r="D12" s="38"/>
      <c r="E12" s="38"/>
      <c r="F12" s="38"/>
      <c r="G12" s="38"/>
      <c r="H12" s="38"/>
    </row>
    <row r="13" spans="1:8" s="3" customFormat="1" ht="23.1" customHeight="1" x14ac:dyDescent="0.45">
      <c r="A13" s="35" t="s">
        <v>35</v>
      </c>
      <c r="B13" s="35"/>
      <c r="C13" s="38" t="s">
        <v>36</v>
      </c>
      <c r="D13" s="38"/>
      <c r="E13" s="38"/>
      <c r="F13" s="38"/>
      <c r="G13" s="38"/>
      <c r="H13" s="38"/>
    </row>
    <row r="14" spans="1:8" s="3" customFormat="1" ht="23.1" customHeight="1" x14ac:dyDescent="0.45">
      <c r="A14" s="35" t="s">
        <v>37</v>
      </c>
      <c r="B14" s="35"/>
      <c r="C14" s="39">
        <f ca="1">TODAY()</f>
        <v>46066</v>
      </c>
      <c r="D14" s="38"/>
      <c r="E14" s="38"/>
      <c r="F14" s="38"/>
      <c r="G14" s="38"/>
      <c r="H14" s="38"/>
    </row>
    <row r="15" spans="1:8" x14ac:dyDescent="0.3">
      <c r="A15" s="24"/>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45"/>
  <sheetViews>
    <sheetView topLeftCell="A16" zoomScaleNormal="100" zoomScaleSheetLayoutView="100" workbookViewId="0">
      <selection activeCell="B11" sqref="B11"/>
    </sheetView>
  </sheetViews>
  <sheetFormatPr defaultColWidth="8.88671875" defaultRowHeight="14.4" x14ac:dyDescent="0.3"/>
  <cols>
    <col min="1" max="1" width="25.44140625" style="1" customWidth="1"/>
    <col min="2" max="2" width="21.441406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1"/>
      <c r="B1" s="31"/>
      <c r="C1" s="31"/>
      <c r="D1" s="31"/>
      <c r="E1" s="31"/>
      <c r="F1" s="31"/>
      <c r="G1" s="31"/>
      <c r="H1" s="31"/>
      <c r="I1" s="31"/>
    </row>
    <row r="2" spans="1:9" ht="37.5" customHeight="1" x14ac:dyDescent="0.3">
      <c r="A2" s="37" t="str">
        <f>Description!A2</f>
        <v>[Company Name]</v>
      </c>
      <c r="B2" s="37"/>
      <c r="C2" s="37"/>
      <c r="D2" s="37"/>
      <c r="E2" s="37"/>
      <c r="F2" s="37"/>
      <c r="G2" s="37"/>
      <c r="H2" s="37"/>
      <c r="I2" s="37"/>
    </row>
    <row r="3" spans="1:9" ht="83.25" customHeight="1" x14ac:dyDescent="0.3">
      <c r="A3" s="34" t="s">
        <v>82</v>
      </c>
      <c r="B3" s="32"/>
      <c r="C3" s="32"/>
      <c r="D3" s="32"/>
      <c r="E3" s="32"/>
      <c r="F3" s="32"/>
      <c r="G3" s="32"/>
      <c r="H3" s="32"/>
      <c r="I3" s="32"/>
    </row>
    <row r="4" spans="1:9" customFormat="1" ht="53.4" customHeight="1" x14ac:dyDescent="0.3">
      <c r="A4" s="43" t="s">
        <v>54</v>
      </c>
      <c r="B4" s="44"/>
      <c r="C4" s="44"/>
      <c r="D4" s="44"/>
      <c r="E4" s="44"/>
      <c r="F4" s="44"/>
      <c r="G4" s="44"/>
      <c r="H4" s="44"/>
      <c r="I4" s="44"/>
    </row>
    <row r="5" spans="1:9" s="3" customFormat="1" ht="23.4" x14ac:dyDescent="0.45">
      <c r="A5" s="35" t="s">
        <v>3</v>
      </c>
      <c r="B5" s="35"/>
      <c r="C5" s="42" t="str">
        <f>Description!A4</f>
        <v>[Employee Name]</v>
      </c>
      <c r="D5" s="42"/>
      <c r="E5" s="42"/>
      <c r="F5" s="42"/>
      <c r="G5" s="42"/>
      <c r="H5" s="19" t="s">
        <v>38</v>
      </c>
      <c r="I5" s="21">
        <f ca="1">Description!C14</f>
        <v>46066</v>
      </c>
    </row>
    <row r="6" spans="1:9" s="3" customFormat="1" ht="23.4" x14ac:dyDescent="0.45">
      <c r="A6" s="35" t="s">
        <v>4</v>
      </c>
      <c r="B6" s="35"/>
      <c r="C6" s="39"/>
      <c r="D6" s="39"/>
      <c r="E6" s="39"/>
      <c r="F6" s="39"/>
      <c r="G6" s="39"/>
      <c r="H6" s="8"/>
      <c r="I6" s="8"/>
    </row>
    <row r="7" spans="1:9" s="3" customFormat="1" ht="11.4" customHeight="1" x14ac:dyDescent="0.45">
      <c r="A7" s="2"/>
      <c r="B7" s="4"/>
      <c r="C7" s="5"/>
      <c r="D7" s="5"/>
      <c r="E7" s="5"/>
      <c r="F7" s="5"/>
      <c r="G7" s="5"/>
      <c r="H7" s="8"/>
      <c r="I7" s="8"/>
    </row>
    <row r="8" spans="1:9" ht="41.85" customHeight="1" x14ac:dyDescent="0.3">
      <c r="A8" s="41" t="s">
        <v>47</v>
      </c>
      <c r="B8" s="41"/>
      <c r="C8" s="41"/>
      <c r="D8" s="41"/>
      <c r="E8" s="41"/>
      <c r="F8" s="41"/>
      <c r="G8" s="41"/>
      <c r="H8" s="41"/>
      <c r="I8" s="41"/>
    </row>
    <row r="9" spans="1:9" s="9" customFormat="1" ht="11.1" customHeight="1" x14ac:dyDescent="0.3">
      <c r="A9" s="6"/>
      <c r="B9" s="6"/>
      <c r="C9" s="6"/>
      <c r="D9" s="6"/>
      <c r="E9" s="6"/>
      <c r="F9" s="6"/>
      <c r="G9" s="6"/>
      <c r="H9" s="6"/>
      <c r="I9" s="6"/>
    </row>
    <row r="10" spans="1:9" s="7" customFormat="1" ht="31.2" x14ac:dyDescent="0.3">
      <c r="A10" s="26" t="s">
        <v>0</v>
      </c>
      <c r="B10" s="26" t="s">
        <v>6</v>
      </c>
      <c r="C10" s="26" t="s">
        <v>1</v>
      </c>
      <c r="D10" s="26" t="s">
        <v>39</v>
      </c>
      <c r="E10" s="26" t="s">
        <v>7</v>
      </c>
      <c r="F10" s="26" t="s">
        <v>22</v>
      </c>
      <c r="G10" s="26" t="s">
        <v>41</v>
      </c>
      <c r="H10" s="26" t="s">
        <v>21</v>
      </c>
      <c r="I10" s="26" t="s">
        <v>2</v>
      </c>
    </row>
    <row r="11" spans="1:9" ht="110.4" x14ac:dyDescent="0.3">
      <c r="A11" s="29" t="s">
        <v>80</v>
      </c>
      <c r="B11" s="11" t="s">
        <v>13</v>
      </c>
      <c r="C11" s="11" t="s">
        <v>5</v>
      </c>
      <c r="D11" s="12"/>
      <c r="E11" s="13" t="s">
        <v>51</v>
      </c>
      <c r="F11" s="13" t="s">
        <v>51</v>
      </c>
      <c r="G11" s="14">
        <v>0</v>
      </c>
      <c r="H11" s="14">
        <v>1</v>
      </c>
      <c r="I11" s="15">
        <f t="shared" ref="I11:I20" si="0">(G11/H11)*100</f>
        <v>0</v>
      </c>
    </row>
    <row r="12" spans="1:9" ht="151.80000000000001" x14ac:dyDescent="0.3">
      <c r="A12" s="29" t="s">
        <v>98</v>
      </c>
      <c r="B12" s="11" t="s">
        <v>14</v>
      </c>
      <c r="C12" s="11" t="s">
        <v>9</v>
      </c>
      <c r="D12" s="12"/>
      <c r="E12" s="13" t="s">
        <v>51</v>
      </c>
      <c r="F12" s="13" t="s">
        <v>51</v>
      </c>
      <c r="G12" s="14">
        <v>0</v>
      </c>
      <c r="H12" s="14">
        <v>1</v>
      </c>
      <c r="I12" s="15">
        <f t="shared" si="0"/>
        <v>0</v>
      </c>
    </row>
    <row r="13" spans="1:9" ht="110.4" x14ac:dyDescent="0.3">
      <c r="A13" s="29" t="s">
        <v>99</v>
      </c>
      <c r="B13" s="11" t="s">
        <v>15</v>
      </c>
      <c r="C13" s="11" t="s">
        <v>10</v>
      </c>
      <c r="D13" s="12"/>
      <c r="E13" s="13" t="s">
        <v>51</v>
      </c>
      <c r="F13" s="13" t="s">
        <v>51</v>
      </c>
      <c r="G13" s="14">
        <v>0</v>
      </c>
      <c r="H13" s="14">
        <v>1</v>
      </c>
      <c r="I13" s="15">
        <f t="shared" si="0"/>
        <v>0</v>
      </c>
    </row>
    <row r="14" spans="1:9" ht="138" x14ac:dyDescent="0.3">
      <c r="A14" s="29" t="s">
        <v>75</v>
      </c>
      <c r="B14" s="11" t="s">
        <v>16</v>
      </c>
      <c r="C14" s="11" t="s">
        <v>11</v>
      </c>
      <c r="D14" s="12"/>
      <c r="E14" s="13" t="s">
        <v>51</v>
      </c>
      <c r="F14" s="13" t="s">
        <v>51</v>
      </c>
      <c r="G14" s="14">
        <v>0</v>
      </c>
      <c r="H14" s="14">
        <v>1</v>
      </c>
      <c r="I14" s="15">
        <f t="shared" si="0"/>
        <v>0</v>
      </c>
    </row>
    <row r="15" spans="1:9" ht="110.4" x14ac:dyDescent="0.3">
      <c r="A15" s="29" t="s">
        <v>100</v>
      </c>
      <c r="B15" s="11" t="s">
        <v>17</v>
      </c>
      <c r="C15" s="11" t="s">
        <v>12</v>
      </c>
      <c r="D15" s="12"/>
      <c r="E15" s="13" t="s">
        <v>51</v>
      </c>
      <c r="F15" s="13" t="s">
        <v>51</v>
      </c>
      <c r="G15" s="14">
        <v>0</v>
      </c>
      <c r="H15" s="14">
        <v>1</v>
      </c>
      <c r="I15" s="15">
        <f t="shared" si="0"/>
        <v>0</v>
      </c>
    </row>
    <row r="16" spans="1:9" ht="220.8" x14ac:dyDescent="0.3">
      <c r="A16" s="29" t="s">
        <v>101</v>
      </c>
      <c r="B16" s="11" t="s">
        <v>48</v>
      </c>
      <c r="C16" s="11" t="s">
        <v>49</v>
      </c>
      <c r="D16" s="12"/>
      <c r="E16" s="13" t="s">
        <v>51</v>
      </c>
      <c r="F16" s="13" t="s">
        <v>51</v>
      </c>
      <c r="G16" s="14">
        <v>0</v>
      </c>
      <c r="H16" s="14">
        <v>1</v>
      </c>
      <c r="I16" s="15">
        <f t="shared" si="0"/>
        <v>0</v>
      </c>
    </row>
    <row r="17" spans="1:9" ht="82.8" x14ac:dyDescent="0.3">
      <c r="A17" s="29" t="s">
        <v>102</v>
      </c>
      <c r="B17" s="11" t="s">
        <v>52</v>
      </c>
      <c r="C17" s="11" t="s">
        <v>53</v>
      </c>
      <c r="D17" s="12"/>
      <c r="E17" s="13" t="s">
        <v>51</v>
      </c>
      <c r="F17" s="13" t="s">
        <v>51</v>
      </c>
      <c r="G17" s="14">
        <v>0</v>
      </c>
      <c r="H17" s="14">
        <v>1</v>
      </c>
      <c r="I17" s="15">
        <f t="shared" si="0"/>
        <v>0</v>
      </c>
    </row>
    <row r="18" spans="1:9" ht="41.4" x14ac:dyDescent="0.3">
      <c r="A18" s="29" t="s">
        <v>103</v>
      </c>
      <c r="B18" s="11" t="s">
        <v>57</v>
      </c>
      <c r="C18" s="11" t="s">
        <v>58</v>
      </c>
      <c r="D18" s="12"/>
      <c r="E18" s="13" t="s">
        <v>51</v>
      </c>
      <c r="F18" s="13" t="s">
        <v>51</v>
      </c>
      <c r="G18" s="14">
        <v>0</v>
      </c>
      <c r="H18" s="14">
        <v>1</v>
      </c>
      <c r="I18" s="15">
        <f t="shared" si="0"/>
        <v>0</v>
      </c>
    </row>
    <row r="19" spans="1:9" ht="151.80000000000001" x14ac:dyDescent="0.3">
      <c r="A19" s="29" t="s">
        <v>77</v>
      </c>
      <c r="B19" s="11" t="s">
        <v>59</v>
      </c>
      <c r="C19" s="11" t="s">
        <v>60</v>
      </c>
      <c r="D19" s="12"/>
      <c r="E19" s="13" t="s">
        <v>51</v>
      </c>
      <c r="F19" s="13" t="s">
        <v>51</v>
      </c>
      <c r="G19" s="14">
        <v>0</v>
      </c>
      <c r="H19" s="14">
        <v>1</v>
      </c>
      <c r="I19" s="15">
        <f t="shared" si="0"/>
        <v>0</v>
      </c>
    </row>
    <row r="20" spans="1:9" ht="69" x14ac:dyDescent="0.3">
      <c r="A20" s="29" t="s">
        <v>104</v>
      </c>
      <c r="B20" s="11" t="s">
        <v>61</v>
      </c>
      <c r="C20" s="11" t="s">
        <v>62</v>
      </c>
      <c r="D20" s="12"/>
      <c r="E20" s="13" t="s">
        <v>51</v>
      </c>
      <c r="F20" s="13" t="s">
        <v>51</v>
      </c>
      <c r="G20" s="14">
        <v>0</v>
      </c>
      <c r="H20" s="14">
        <v>1</v>
      </c>
      <c r="I20" s="15">
        <f t="shared" si="0"/>
        <v>0</v>
      </c>
    </row>
    <row r="21" spans="1:9" ht="110.4" x14ac:dyDescent="0.3">
      <c r="A21" s="29" t="s">
        <v>105</v>
      </c>
      <c r="B21" s="11" t="s">
        <v>63</v>
      </c>
      <c r="C21" s="11" t="s">
        <v>64</v>
      </c>
      <c r="D21" s="12"/>
      <c r="E21" s="13" t="s">
        <v>51</v>
      </c>
      <c r="F21" s="13" t="s">
        <v>51</v>
      </c>
      <c r="G21" s="14">
        <v>0</v>
      </c>
      <c r="H21" s="14">
        <v>1</v>
      </c>
      <c r="I21" s="15">
        <f t="shared" ref="I21:I26" si="1">(G21/H21)*100</f>
        <v>0</v>
      </c>
    </row>
    <row r="22" spans="1:9" ht="179.4" x14ac:dyDescent="0.3">
      <c r="A22" s="29" t="s">
        <v>106</v>
      </c>
      <c r="B22" s="11" t="s">
        <v>65</v>
      </c>
      <c r="C22" s="11" t="s">
        <v>66</v>
      </c>
      <c r="D22" s="12"/>
      <c r="E22" s="13" t="s">
        <v>51</v>
      </c>
      <c r="F22" s="13" t="s">
        <v>51</v>
      </c>
      <c r="G22" s="14">
        <v>0</v>
      </c>
      <c r="H22" s="14">
        <v>1</v>
      </c>
      <c r="I22" s="15">
        <f t="shared" si="1"/>
        <v>0</v>
      </c>
    </row>
    <row r="23" spans="1:9" ht="55.2" x14ac:dyDescent="0.3">
      <c r="A23" s="29" t="s">
        <v>78</v>
      </c>
      <c r="B23" s="11" t="s">
        <v>67</v>
      </c>
      <c r="C23" s="11" t="s">
        <v>68</v>
      </c>
      <c r="D23" s="12"/>
      <c r="E23" s="13" t="s">
        <v>51</v>
      </c>
      <c r="F23" s="13" t="s">
        <v>51</v>
      </c>
      <c r="G23" s="14">
        <v>0</v>
      </c>
      <c r="H23" s="14">
        <v>1</v>
      </c>
      <c r="I23" s="15">
        <v>0</v>
      </c>
    </row>
    <row r="24" spans="1:9" ht="82.8" x14ac:dyDescent="0.3">
      <c r="A24" s="29" t="s">
        <v>107</v>
      </c>
      <c r="B24" s="11" t="s">
        <v>69</v>
      </c>
      <c r="C24" s="11" t="s">
        <v>70</v>
      </c>
      <c r="D24" s="12"/>
      <c r="E24" s="13" t="s">
        <v>51</v>
      </c>
      <c r="F24" s="13" t="s">
        <v>51</v>
      </c>
      <c r="G24" s="14">
        <v>0</v>
      </c>
      <c r="H24" s="14">
        <v>1</v>
      </c>
      <c r="I24" s="15">
        <f t="shared" si="1"/>
        <v>0</v>
      </c>
    </row>
    <row r="25" spans="1:9" ht="82.8" x14ac:dyDescent="0.3">
      <c r="A25" s="29" t="s">
        <v>76</v>
      </c>
      <c r="B25" s="11" t="s">
        <v>71</v>
      </c>
      <c r="C25" s="11" t="s">
        <v>72</v>
      </c>
      <c r="D25" s="12"/>
      <c r="E25" s="13" t="s">
        <v>51</v>
      </c>
      <c r="F25" s="13" t="s">
        <v>51</v>
      </c>
      <c r="G25" s="14">
        <v>0</v>
      </c>
      <c r="H25" s="14">
        <v>1</v>
      </c>
      <c r="I25" s="15">
        <f t="shared" si="1"/>
        <v>0</v>
      </c>
    </row>
    <row r="26" spans="1:9" ht="138" x14ac:dyDescent="0.3">
      <c r="A26" s="29" t="s">
        <v>108</v>
      </c>
      <c r="B26" s="11" t="s">
        <v>73</v>
      </c>
      <c r="C26" s="11" t="s">
        <v>74</v>
      </c>
      <c r="D26" s="12"/>
      <c r="E26" s="13" t="s">
        <v>51</v>
      </c>
      <c r="F26" s="13" t="s">
        <v>51</v>
      </c>
      <c r="G26" s="14">
        <v>0</v>
      </c>
      <c r="H26" s="14">
        <v>1</v>
      </c>
      <c r="I26" s="15">
        <f t="shared" si="1"/>
        <v>0</v>
      </c>
    </row>
    <row r="27" spans="1:9" x14ac:dyDescent="0.3">
      <c r="A27" s="16"/>
      <c r="B27" s="16"/>
      <c r="C27" s="16"/>
      <c r="D27" s="16"/>
      <c r="E27" s="16"/>
      <c r="F27" s="16"/>
      <c r="G27" s="16"/>
      <c r="H27" s="16"/>
      <c r="I27" s="16"/>
    </row>
    <row r="28" spans="1:9" ht="18" x14ac:dyDescent="0.35">
      <c r="D28" s="40" t="s">
        <v>26</v>
      </c>
      <c r="E28" s="40"/>
      <c r="F28" s="40"/>
      <c r="G28" s="25">
        <f>SUM(G27:G27)</f>
        <v>0</v>
      </c>
      <c r="H28" s="25">
        <f>SUM(H11:H27)</f>
        <v>16</v>
      </c>
      <c r="I28" s="15">
        <f>(G28/H28)*100</f>
        <v>0</v>
      </c>
    </row>
    <row r="29" spans="1:9" x14ac:dyDescent="0.3">
      <c r="A29" s="24"/>
    </row>
    <row r="33" spans="6:6" ht="15.6" x14ac:dyDescent="0.3">
      <c r="F33" s="28"/>
    </row>
    <row r="34" spans="6:6" ht="15.6" x14ac:dyDescent="0.3">
      <c r="F34" s="28"/>
    </row>
    <row r="35" spans="6:6" ht="15.6" x14ac:dyDescent="0.3">
      <c r="F35" s="28"/>
    </row>
    <row r="36" spans="6:6" ht="15.6" x14ac:dyDescent="0.3">
      <c r="F36" s="28"/>
    </row>
    <row r="37" spans="6:6" ht="15.6" x14ac:dyDescent="0.3">
      <c r="F37" s="28"/>
    </row>
    <row r="38" spans="6:6" ht="15.6" x14ac:dyDescent="0.3">
      <c r="F38" s="28"/>
    </row>
    <row r="39" spans="6:6" ht="15.6" x14ac:dyDescent="0.3">
      <c r="F39" s="28"/>
    </row>
    <row r="40" spans="6:6" ht="15.6" x14ac:dyDescent="0.3">
      <c r="F40" s="28"/>
    </row>
    <row r="41" spans="6:6" ht="15.6" x14ac:dyDescent="0.3">
      <c r="F41" s="28"/>
    </row>
    <row r="42" spans="6:6" ht="15.6" x14ac:dyDescent="0.3">
      <c r="F42" s="28"/>
    </row>
    <row r="43" spans="6:6" ht="15.6" x14ac:dyDescent="0.3">
      <c r="F43" s="28"/>
    </row>
    <row r="44" spans="6:6" ht="15.6" x14ac:dyDescent="0.3">
      <c r="F44" s="28"/>
    </row>
    <row r="45" spans="6:6" ht="15.6" x14ac:dyDescent="0.3">
      <c r="F45" s="28"/>
    </row>
  </sheetData>
  <sheetProtection sheet="1" selectLockedCells="1"/>
  <mergeCells count="10">
    <mergeCell ref="D28:F28"/>
    <mergeCell ref="A1:I1"/>
    <mergeCell ref="A3:I3"/>
    <mergeCell ref="A8:I8"/>
    <mergeCell ref="A5:B5"/>
    <mergeCell ref="A6:B6"/>
    <mergeCell ref="C5:G5"/>
    <mergeCell ref="C6:G6"/>
    <mergeCell ref="A2:I2"/>
    <mergeCell ref="A4:I4"/>
  </mergeCells>
  <conditionalFormatting sqref="I11">
    <cfRule type="dataBar" priority="19">
      <dataBar>
        <cfvo type="num" val="0"/>
        <cfvo type="num" val="100"/>
        <color rgb="FF76BE43"/>
      </dataBar>
      <extLst>
        <ext xmlns:x14="http://schemas.microsoft.com/office/spreadsheetml/2009/9/main" uri="{B025F937-C7B1-47D3-B67F-A62EFF666E3E}">
          <x14:id>{69BCA4C7-706A-414E-AC9A-84B9C0F73EBA}</x14:id>
        </ext>
      </extLst>
    </cfRule>
  </conditionalFormatting>
  <conditionalFormatting sqref="I12">
    <cfRule type="dataBar" priority="18">
      <dataBar>
        <cfvo type="num" val="0"/>
        <cfvo type="num" val="100"/>
        <color rgb="FF76BE43"/>
      </dataBar>
      <extLst>
        <ext xmlns:x14="http://schemas.microsoft.com/office/spreadsheetml/2009/9/main" uri="{B025F937-C7B1-47D3-B67F-A62EFF666E3E}">
          <x14:id>{0131BF90-2536-4811-945F-64D942D1455C}</x14:id>
        </ext>
      </extLst>
    </cfRule>
  </conditionalFormatting>
  <conditionalFormatting sqref="I13">
    <cfRule type="dataBar" priority="17">
      <dataBar>
        <cfvo type="num" val="0"/>
        <cfvo type="num" val="100"/>
        <color rgb="FF76BE43"/>
      </dataBar>
      <extLst>
        <ext xmlns:x14="http://schemas.microsoft.com/office/spreadsheetml/2009/9/main" uri="{B025F937-C7B1-47D3-B67F-A62EFF666E3E}">
          <x14:id>{D40B9283-5F08-49B8-885F-7B732E8EE3F3}</x14:id>
        </ext>
      </extLst>
    </cfRule>
  </conditionalFormatting>
  <conditionalFormatting sqref="I14">
    <cfRule type="dataBar" priority="15">
      <dataBar>
        <cfvo type="num" val="0"/>
        <cfvo type="num" val="100"/>
        <color rgb="FF76BE43"/>
      </dataBar>
      <extLst>
        <ext xmlns:x14="http://schemas.microsoft.com/office/spreadsheetml/2009/9/main" uri="{B025F937-C7B1-47D3-B67F-A62EFF666E3E}">
          <x14:id>{A3C3583D-34A9-4CC7-BA38-E53C7EBD85B7}</x14:id>
        </ext>
      </extLst>
    </cfRule>
  </conditionalFormatting>
  <conditionalFormatting sqref="I15">
    <cfRule type="dataBar" priority="14">
      <dataBar>
        <cfvo type="num" val="0"/>
        <cfvo type="num" val="100"/>
        <color rgb="FF76BE43"/>
      </dataBar>
      <extLst>
        <ext xmlns:x14="http://schemas.microsoft.com/office/spreadsheetml/2009/9/main" uri="{B025F937-C7B1-47D3-B67F-A62EFF666E3E}">
          <x14:id>{8DFF1894-8A1D-40CF-8D13-13D50E278DBF}</x14:id>
        </ext>
      </extLst>
    </cfRule>
  </conditionalFormatting>
  <conditionalFormatting sqref="I16">
    <cfRule type="dataBar" priority="12">
      <dataBar>
        <cfvo type="num" val="0"/>
        <cfvo type="num" val="100"/>
        <color rgb="FF76BE43"/>
      </dataBar>
      <extLst>
        <ext xmlns:x14="http://schemas.microsoft.com/office/spreadsheetml/2009/9/main" uri="{B025F937-C7B1-47D3-B67F-A62EFF666E3E}">
          <x14:id>{F1ED6E29-E486-4740-BFA1-1B3AD289DBBB}</x14:id>
        </ext>
      </extLst>
    </cfRule>
  </conditionalFormatting>
  <conditionalFormatting sqref="I17">
    <cfRule type="dataBar" priority="11">
      <dataBar>
        <cfvo type="num" val="0"/>
        <cfvo type="num" val="100"/>
        <color rgb="FF76BE43"/>
      </dataBar>
      <extLst>
        <ext xmlns:x14="http://schemas.microsoft.com/office/spreadsheetml/2009/9/main" uri="{B025F937-C7B1-47D3-B67F-A62EFF666E3E}">
          <x14:id>{1FCA7E47-E93B-47AB-B578-73ECD8896B39}</x14:id>
        </ext>
      </extLst>
    </cfRule>
  </conditionalFormatting>
  <conditionalFormatting sqref="I18">
    <cfRule type="dataBar" priority="10">
      <dataBar>
        <cfvo type="num" val="0"/>
        <cfvo type="num" val="100"/>
        <color rgb="FF76BE43"/>
      </dataBar>
      <extLst>
        <ext xmlns:x14="http://schemas.microsoft.com/office/spreadsheetml/2009/9/main" uri="{B025F937-C7B1-47D3-B67F-A62EFF666E3E}">
          <x14:id>{DB59785D-FB4E-4FE3-8766-702FE5AAEF3B}</x14:id>
        </ext>
      </extLst>
    </cfRule>
  </conditionalFormatting>
  <conditionalFormatting sqref="I19">
    <cfRule type="dataBar" priority="9">
      <dataBar>
        <cfvo type="num" val="0"/>
        <cfvo type="num" val="100"/>
        <color rgb="FF76BE43"/>
      </dataBar>
      <extLst>
        <ext xmlns:x14="http://schemas.microsoft.com/office/spreadsheetml/2009/9/main" uri="{B025F937-C7B1-47D3-B67F-A62EFF666E3E}">
          <x14:id>{3523C43B-75BD-42E6-97D9-0FC18DEB638E}</x14:id>
        </ext>
      </extLst>
    </cfRule>
  </conditionalFormatting>
  <conditionalFormatting sqref="I20">
    <cfRule type="dataBar" priority="8">
      <dataBar>
        <cfvo type="num" val="0"/>
        <cfvo type="num" val="100"/>
        <color rgb="FF76BE43"/>
      </dataBar>
      <extLst>
        <ext xmlns:x14="http://schemas.microsoft.com/office/spreadsheetml/2009/9/main" uri="{B025F937-C7B1-47D3-B67F-A62EFF666E3E}">
          <x14:id>{B4E30EB7-0F9A-4572-9909-2093C823748A}</x14:id>
        </ext>
      </extLst>
    </cfRule>
  </conditionalFormatting>
  <conditionalFormatting sqref="I21">
    <cfRule type="dataBar" priority="33">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22">
    <cfRule type="dataBar" priority="7">
      <dataBar>
        <cfvo type="num" val="0"/>
        <cfvo type="num" val="100"/>
        <color rgb="FF76BE43"/>
      </dataBar>
      <extLst>
        <ext xmlns:x14="http://schemas.microsoft.com/office/spreadsheetml/2009/9/main" uri="{B025F937-C7B1-47D3-B67F-A62EFF666E3E}">
          <x14:id>{25449533-BDF2-4619-B4B0-E5C0E20527BB}</x14:id>
        </ext>
      </extLst>
    </cfRule>
  </conditionalFormatting>
  <conditionalFormatting sqref="I23">
    <cfRule type="dataBar" priority="3">
      <dataBar>
        <cfvo type="num" val="0"/>
        <cfvo type="num" val="100"/>
        <color rgb="FF76BE43"/>
      </dataBar>
      <extLst>
        <ext xmlns:x14="http://schemas.microsoft.com/office/spreadsheetml/2009/9/main" uri="{B025F937-C7B1-47D3-B67F-A62EFF666E3E}">
          <x14:id>{DD7A411E-0368-4E39-86B0-0DE0FBF3F514}</x14:id>
        </ext>
      </extLst>
    </cfRule>
  </conditionalFormatting>
  <conditionalFormatting sqref="I24">
    <cfRule type="dataBar" priority="5">
      <dataBar>
        <cfvo type="num" val="0"/>
        <cfvo type="num" val="100"/>
        <color rgb="FF76BE43"/>
      </dataBar>
      <extLst>
        <ext xmlns:x14="http://schemas.microsoft.com/office/spreadsheetml/2009/9/main" uri="{B025F937-C7B1-47D3-B67F-A62EFF666E3E}">
          <x14:id>{349989E9-851B-40C2-869D-9995D804CE7F}</x14:id>
        </ext>
      </extLst>
    </cfRule>
  </conditionalFormatting>
  <conditionalFormatting sqref="I25">
    <cfRule type="dataBar" priority="4">
      <dataBar>
        <cfvo type="num" val="0"/>
        <cfvo type="num" val="100"/>
        <color rgb="FF76BE43"/>
      </dataBar>
      <extLst>
        <ext xmlns:x14="http://schemas.microsoft.com/office/spreadsheetml/2009/9/main" uri="{B025F937-C7B1-47D3-B67F-A62EFF666E3E}">
          <x14:id>{E19C66C9-529D-4B0E-9475-81A1B986D7A1}</x14:id>
        </ext>
      </extLst>
    </cfRule>
  </conditionalFormatting>
  <conditionalFormatting sqref="I26">
    <cfRule type="dataBar" priority="2">
      <dataBar>
        <cfvo type="num" val="0"/>
        <cfvo type="num" val="100"/>
        <color rgb="FF76BE43"/>
      </dataBar>
      <extLst>
        <ext xmlns:x14="http://schemas.microsoft.com/office/spreadsheetml/2009/9/main" uri="{B025F937-C7B1-47D3-B67F-A62EFF666E3E}">
          <x14:id>{F3011729-3998-4D62-8438-688221517F88}</x14:id>
        </ext>
      </extLst>
    </cfRule>
  </conditionalFormatting>
  <conditionalFormatting sqref="I28">
    <cfRule type="dataBar" priority="40">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69BCA4C7-706A-414E-AC9A-84B9C0F73EBA}">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0131BF90-2536-4811-945F-64D942D1455C}">
            <x14:dataBar minLength="0" maxLength="100" gradient="0">
              <x14:cfvo type="num">
                <xm:f>0</xm:f>
              </x14:cfvo>
              <x14:cfvo type="num">
                <xm:f>100</xm:f>
              </x14:cfvo>
              <x14:negativeFillColor rgb="FFFF0000"/>
              <x14:axisColor rgb="FF000000"/>
            </x14:dataBar>
          </x14:cfRule>
          <xm:sqref>I12</xm:sqref>
        </x14:conditionalFormatting>
        <x14:conditionalFormatting xmlns:xm="http://schemas.microsoft.com/office/excel/2006/main">
          <x14:cfRule type="dataBar" id="{D40B9283-5F08-49B8-885F-7B732E8EE3F3}">
            <x14:dataBar minLength="0" maxLength="100" gradient="0">
              <x14:cfvo type="num">
                <xm:f>0</xm:f>
              </x14:cfvo>
              <x14:cfvo type="num">
                <xm:f>100</xm:f>
              </x14:cfvo>
              <x14:negativeFillColor rgb="FFFF0000"/>
              <x14:axisColor rgb="FF000000"/>
            </x14:dataBar>
          </x14:cfRule>
          <xm:sqref>I13</xm:sqref>
        </x14:conditionalFormatting>
        <x14:conditionalFormatting xmlns:xm="http://schemas.microsoft.com/office/excel/2006/main">
          <x14:cfRule type="dataBar" id="{A3C3583D-34A9-4CC7-BA38-E53C7EBD85B7}">
            <x14:dataBar minLength="0" maxLength="100" gradient="0">
              <x14:cfvo type="num">
                <xm:f>0</xm:f>
              </x14:cfvo>
              <x14:cfvo type="num">
                <xm:f>100</xm:f>
              </x14:cfvo>
              <x14:negativeFillColor rgb="FFFF0000"/>
              <x14:axisColor rgb="FF000000"/>
            </x14:dataBar>
          </x14:cfRule>
          <xm:sqref>I14</xm:sqref>
        </x14:conditionalFormatting>
        <x14:conditionalFormatting xmlns:xm="http://schemas.microsoft.com/office/excel/2006/main">
          <x14:cfRule type="dataBar" id="{8DFF1894-8A1D-40CF-8D13-13D50E278DBF}">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F1ED6E29-E486-4740-BFA1-1B3AD289DBBB}">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1FCA7E47-E93B-47AB-B578-73ECD8896B39}">
            <x14:dataBar minLength="0" maxLength="100" gradient="0">
              <x14:cfvo type="num">
                <xm:f>0</xm:f>
              </x14:cfvo>
              <x14:cfvo type="num">
                <xm:f>100</xm:f>
              </x14:cfvo>
              <x14:negativeFillColor rgb="FFFF0000"/>
              <x14:axisColor rgb="FF000000"/>
            </x14:dataBar>
          </x14:cfRule>
          <xm:sqref>I17</xm:sqref>
        </x14:conditionalFormatting>
        <x14:conditionalFormatting xmlns:xm="http://schemas.microsoft.com/office/excel/2006/main">
          <x14:cfRule type="dataBar" id="{DB59785D-FB4E-4FE3-8766-702FE5AAEF3B}">
            <x14:dataBar minLength="0" maxLength="100" gradient="0">
              <x14:cfvo type="num">
                <xm:f>0</xm:f>
              </x14:cfvo>
              <x14:cfvo type="num">
                <xm:f>100</xm:f>
              </x14:cfvo>
              <x14:negativeFillColor rgb="FFFF0000"/>
              <x14:axisColor rgb="FF000000"/>
            </x14:dataBar>
          </x14:cfRule>
          <xm:sqref>I18</xm:sqref>
        </x14:conditionalFormatting>
        <x14:conditionalFormatting xmlns:xm="http://schemas.microsoft.com/office/excel/2006/main">
          <x14:cfRule type="dataBar" id="{3523C43B-75BD-42E6-97D9-0FC18DEB638E}">
            <x14:dataBar minLength="0" maxLength="100" gradient="0">
              <x14:cfvo type="num">
                <xm:f>0</xm:f>
              </x14:cfvo>
              <x14:cfvo type="num">
                <xm:f>100</xm:f>
              </x14:cfvo>
              <x14:negativeFillColor rgb="FFFF0000"/>
              <x14:axisColor rgb="FF000000"/>
            </x14:dataBar>
          </x14:cfRule>
          <xm:sqref>I19</xm:sqref>
        </x14:conditionalFormatting>
        <x14:conditionalFormatting xmlns:xm="http://schemas.microsoft.com/office/excel/2006/main">
          <x14:cfRule type="dataBar" id="{B4E30EB7-0F9A-4572-9909-2093C823748A}">
            <x14:dataBar minLength="0" maxLength="100" gradient="0">
              <x14:cfvo type="num">
                <xm:f>0</xm:f>
              </x14:cfvo>
              <x14:cfvo type="num">
                <xm:f>100</xm:f>
              </x14:cfvo>
              <x14:negativeFillColor rgb="FFFF0000"/>
              <x14:axisColor rgb="FF000000"/>
            </x14:dataBar>
          </x14:cfRule>
          <xm:sqref>I20</xm:sqref>
        </x14:conditionalFormatting>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I21</xm:sqref>
        </x14:conditionalFormatting>
        <x14:conditionalFormatting xmlns:xm="http://schemas.microsoft.com/office/excel/2006/main">
          <x14:cfRule type="dataBar" id="{25449533-BDF2-4619-B4B0-E5C0E20527BB}">
            <x14:dataBar minLength="0" maxLength="100" gradient="0">
              <x14:cfvo type="num">
                <xm:f>0</xm:f>
              </x14:cfvo>
              <x14:cfvo type="num">
                <xm:f>100</xm:f>
              </x14:cfvo>
              <x14:negativeFillColor rgb="FFFF0000"/>
              <x14:axisColor rgb="FF000000"/>
            </x14:dataBar>
          </x14:cfRule>
          <xm:sqref>I22</xm:sqref>
        </x14:conditionalFormatting>
        <x14:conditionalFormatting xmlns:xm="http://schemas.microsoft.com/office/excel/2006/main">
          <x14:cfRule type="dataBar" id="{DD7A411E-0368-4E39-86B0-0DE0FBF3F514}">
            <x14:dataBar minLength="0" maxLength="100" gradient="0">
              <x14:cfvo type="num">
                <xm:f>0</xm:f>
              </x14:cfvo>
              <x14:cfvo type="num">
                <xm:f>100</xm:f>
              </x14:cfvo>
              <x14:negativeFillColor rgb="FFFF0000"/>
              <x14:axisColor rgb="FF000000"/>
            </x14:dataBar>
          </x14:cfRule>
          <xm:sqref>I23</xm:sqref>
        </x14:conditionalFormatting>
        <x14:conditionalFormatting xmlns:xm="http://schemas.microsoft.com/office/excel/2006/main">
          <x14:cfRule type="dataBar" id="{349989E9-851B-40C2-869D-9995D804CE7F}">
            <x14:dataBar minLength="0" maxLength="100" gradient="0">
              <x14:cfvo type="num">
                <xm:f>0</xm:f>
              </x14:cfvo>
              <x14:cfvo type="num">
                <xm:f>100</xm:f>
              </x14:cfvo>
              <x14:negativeFillColor rgb="FFFF0000"/>
              <x14:axisColor rgb="FF000000"/>
            </x14:dataBar>
          </x14:cfRule>
          <xm:sqref>I24</xm:sqref>
        </x14:conditionalFormatting>
        <x14:conditionalFormatting xmlns:xm="http://schemas.microsoft.com/office/excel/2006/main">
          <x14:cfRule type="dataBar" id="{E19C66C9-529D-4B0E-9475-81A1B986D7A1}">
            <x14:dataBar minLength="0" maxLength="100" gradient="0">
              <x14:cfvo type="num">
                <xm:f>0</xm:f>
              </x14:cfvo>
              <x14:cfvo type="num">
                <xm:f>100</xm:f>
              </x14:cfvo>
              <x14:negativeFillColor rgb="FFFF0000"/>
              <x14:axisColor rgb="FF000000"/>
            </x14:dataBar>
          </x14:cfRule>
          <xm:sqref>I25</xm:sqref>
        </x14:conditionalFormatting>
        <x14:conditionalFormatting xmlns:xm="http://schemas.microsoft.com/office/excel/2006/main">
          <x14:cfRule type="dataBar" id="{F3011729-3998-4D62-8438-688221517F88}">
            <x14:dataBar minLength="0" maxLength="100" gradient="0">
              <x14:cfvo type="num">
                <xm:f>0</xm:f>
              </x14:cfvo>
              <x14:cfvo type="num">
                <xm:f>100</xm:f>
              </x14:cfvo>
              <x14:negativeFillColor rgb="FFFF0000"/>
              <x14:axisColor rgb="FF000000"/>
            </x14:dataBar>
          </x14:cfRule>
          <xm:sqref>I26</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I28"/>
  <sheetViews>
    <sheetView tabSelected="1" topLeftCell="A22" zoomScaleNormal="100" zoomScaleSheetLayoutView="100" workbookViewId="0">
      <selection activeCell="B14" sqref="B14"/>
    </sheetView>
  </sheetViews>
  <sheetFormatPr defaultColWidth="5.109375" defaultRowHeight="14.4" x14ac:dyDescent="0.3"/>
  <cols>
    <col min="1" max="1" width="25.441406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1"/>
      <c r="B1" s="31"/>
      <c r="C1" s="31"/>
      <c r="D1" s="31"/>
      <c r="E1" s="31"/>
      <c r="F1" s="31"/>
      <c r="G1" s="31"/>
      <c r="H1" s="31"/>
    </row>
    <row r="2" spans="1:9" ht="37.5" customHeight="1" x14ac:dyDescent="0.3">
      <c r="A2" s="37" t="str">
        <f>Description!A2</f>
        <v>[Company Name]</v>
      </c>
      <c r="B2" s="37"/>
      <c r="C2" s="37"/>
      <c r="D2" s="37"/>
      <c r="E2" s="37"/>
      <c r="F2" s="37"/>
      <c r="G2" s="37"/>
      <c r="H2" s="37"/>
      <c r="I2" s="27"/>
    </row>
    <row r="3" spans="1:9" ht="90" customHeight="1" x14ac:dyDescent="0.3">
      <c r="A3" s="34" t="s">
        <v>83</v>
      </c>
      <c r="B3" s="32"/>
      <c r="C3" s="32"/>
      <c r="D3" s="32"/>
      <c r="E3" s="32"/>
      <c r="F3" s="32"/>
      <c r="G3" s="32"/>
      <c r="H3" s="32"/>
    </row>
    <row r="4" spans="1:9" s="30" customFormat="1" ht="49.2" customHeight="1" x14ac:dyDescent="0.3">
      <c r="A4" s="46" t="s">
        <v>56</v>
      </c>
      <c r="B4" s="46"/>
      <c r="C4" s="46"/>
      <c r="D4" s="46"/>
      <c r="E4" s="46"/>
      <c r="F4" s="46"/>
      <c r="G4" s="46"/>
      <c r="H4" s="46"/>
    </row>
    <row r="5" spans="1:9" s="3" customFormat="1" ht="11.4" customHeight="1" x14ac:dyDescent="0.45">
      <c r="A5" s="2"/>
      <c r="B5" s="4"/>
      <c r="C5" s="5"/>
      <c r="D5" s="5"/>
      <c r="E5" s="5"/>
      <c r="F5" s="5"/>
      <c r="G5" s="8"/>
      <c r="H5" s="8"/>
    </row>
    <row r="6" spans="1:9" s="3" customFormat="1" ht="23.4" x14ac:dyDescent="0.45">
      <c r="A6" s="35" t="s">
        <v>3</v>
      </c>
      <c r="B6" s="35"/>
      <c r="C6" s="42" t="str">
        <f>Description!A4</f>
        <v>[Employee Name]</v>
      </c>
      <c r="D6" s="42"/>
      <c r="E6" s="42"/>
      <c r="F6" s="42"/>
      <c r="G6" s="20" t="s">
        <v>38</v>
      </c>
      <c r="H6" s="21">
        <f ca="1">Description!C14</f>
        <v>46066</v>
      </c>
    </row>
    <row r="7" spans="1:9" s="3" customFormat="1" ht="23.4" x14ac:dyDescent="0.45">
      <c r="A7" s="35" t="s">
        <v>4</v>
      </c>
      <c r="B7" s="35"/>
      <c r="C7" s="39"/>
      <c r="D7" s="39"/>
      <c r="E7" s="39"/>
      <c r="F7" s="39"/>
      <c r="G7" s="8"/>
      <c r="H7" s="8"/>
    </row>
    <row r="8" spans="1:9" s="3" customFormat="1" ht="11.4" customHeight="1" x14ac:dyDescent="0.45">
      <c r="A8" s="2"/>
      <c r="B8" s="4"/>
      <c r="C8" s="5"/>
      <c r="D8" s="5"/>
      <c r="E8" s="5"/>
      <c r="F8" s="5"/>
      <c r="G8" s="8"/>
      <c r="H8" s="8"/>
    </row>
    <row r="9" spans="1:9" ht="41.85" customHeight="1" x14ac:dyDescent="0.3">
      <c r="A9" s="41" t="s">
        <v>55</v>
      </c>
      <c r="B9" s="41"/>
      <c r="C9" s="41"/>
      <c r="D9" s="41"/>
      <c r="E9" s="41"/>
      <c r="F9" s="41"/>
      <c r="G9" s="41"/>
      <c r="H9" s="41"/>
    </row>
    <row r="10" spans="1:9" s="9" customFormat="1" ht="11.1" customHeight="1" x14ac:dyDescent="0.3">
      <c r="A10" s="6"/>
      <c r="B10" s="6"/>
      <c r="C10" s="6"/>
      <c r="D10" s="6"/>
      <c r="E10" s="6"/>
      <c r="F10" s="6"/>
      <c r="G10" s="6"/>
      <c r="H10" s="6"/>
    </row>
    <row r="11" spans="1:9" s="7" customFormat="1" ht="31.2" x14ac:dyDescent="0.3">
      <c r="A11" s="26" t="s">
        <v>18</v>
      </c>
      <c r="B11" s="26" t="s">
        <v>23</v>
      </c>
      <c r="C11" s="26" t="s">
        <v>24</v>
      </c>
      <c r="D11" s="26" t="s">
        <v>7</v>
      </c>
      <c r="E11" s="26" t="s">
        <v>25</v>
      </c>
      <c r="F11" s="26" t="s">
        <v>42</v>
      </c>
      <c r="G11" s="26" t="s">
        <v>8</v>
      </c>
      <c r="H11" s="26" t="s">
        <v>2</v>
      </c>
    </row>
    <row r="12" spans="1:9" ht="135" customHeight="1" x14ac:dyDescent="0.3">
      <c r="A12" s="29" t="s">
        <v>84</v>
      </c>
      <c r="B12" s="11" t="s">
        <v>19</v>
      </c>
      <c r="C12" s="11"/>
      <c r="D12" s="13" t="s">
        <v>51</v>
      </c>
      <c r="E12" s="13" t="s">
        <v>51</v>
      </c>
      <c r="F12" s="14">
        <v>0</v>
      </c>
      <c r="G12" s="14">
        <v>1</v>
      </c>
      <c r="H12" s="15">
        <f t="shared" ref="H12:H15" si="0">(F12/G12)*100</f>
        <v>0</v>
      </c>
    </row>
    <row r="13" spans="1:9" ht="113.4" customHeight="1" x14ac:dyDescent="0.3">
      <c r="A13" s="29" t="s">
        <v>85</v>
      </c>
      <c r="B13" s="11" t="s">
        <v>19</v>
      </c>
      <c r="C13" s="11"/>
      <c r="D13" s="13" t="s">
        <v>51</v>
      </c>
      <c r="E13" s="13" t="s">
        <v>51</v>
      </c>
      <c r="F13" s="14">
        <v>0</v>
      </c>
      <c r="G13" s="14">
        <v>1</v>
      </c>
      <c r="H13" s="15">
        <f t="shared" si="0"/>
        <v>0</v>
      </c>
    </row>
    <row r="14" spans="1:9" ht="139.19999999999999" customHeight="1" x14ac:dyDescent="0.3">
      <c r="A14" s="29" t="s">
        <v>86</v>
      </c>
      <c r="B14" s="11" t="s">
        <v>19</v>
      </c>
      <c r="C14" s="11"/>
      <c r="D14" s="13" t="s">
        <v>51</v>
      </c>
      <c r="E14" s="13" t="s">
        <v>51</v>
      </c>
      <c r="F14" s="14">
        <v>0</v>
      </c>
      <c r="G14" s="14">
        <v>1</v>
      </c>
      <c r="H14" s="15">
        <f t="shared" si="0"/>
        <v>0</v>
      </c>
    </row>
    <row r="15" spans="1:9" ht="151.80000000000001" x14ac:dyDescent="0.3">
      <c r="A15" s="29" t="s">
        <v>87</v>
      </c>
      <c r="B15" s="11" t="s">
        <v>19</v>
      </c>
      <c r="C15" s="11"/>
      <c r="D15" s="13" t="s">
        <v>51</v>
      </c>
      <c r="E15" s="13" t="s">
        <v>51</v>
      </c>
      <c r="F15" s="14">
        <v>0</v>
      </c>
      <c r="G15" s="14">
        <v>1</v>
      </c>
      <c r="H15" s="15">
        <f t="shared" si="0"/>
        <v>0</v>
      </c>
    </row>
    <row r="16" spans="1:9" ht="151.80000000000001" x14ac:dyDescent="0.3">
      <c r="A16" s="29" t="s">
        <v>88</v>
      </c>
      <c r="B16" s="11" t="s">
        <v>19</v>
      </c>
      <c r="C16" s="11"/>
      <c r="D16" s="13" t="s">
        <v>51</v>
      </c>
      <c r="E16" s="13" t="s">
        <v>51</v>
      </c>
      <c r="F16" s="14">
        <v>0</v>
      </c>
      <c r="G16" s="14">
        <v>1</v>
      </c>
      <c r="H16" s="15">
        <f t="shared" ref="H16:H23" si="1">(F16/G16)*100</f>
        <v>0</v>
      </c>
    </row>
    <row r="17" spans="1:8" ht="55.2" x14ac:dyDescent="0.3">
      <c r="A17" s="29" t="s">
        <v>89</v>
      </c>
      <c r="B17" s="11" t="s">
        <v>19</v>
      </c>
      <c r="C17" s="11"/>
      <c r="D17" s="13" t="s">
        <v>51</v>
      </c>
      <c r="E17" s="13" t="s">
        <v>51</v>
      </c>
      <c r="F17" s="14">
        <v>0</v>
      </c>
      <c r="G17" s="14">
        <v>1</v>
      </c>
      <c r="H17" s="15">
        <f t="shared" si="1"/>
        <v>0</v>
      </c>
    </row>
    <row r="18" spans="1:8" ht="82.8" x14ac:dyDescent="0.3">
      <c r="A18" s="29" t="s">
        <v>79</v>
      </c>
      <c r="B18" s="11" t="s">
        <v>19</v>
      </c>
      <c r="C18" s="11"/>
      <c r="D18" s="13" t="s">
        <v>51</v>
      </c>
      <c r="E18" s="13" t="s">
        <v>51</v>
      </c>
      <c r="F18" s="14">
        <v>0</v>
      </c>
      <c r="G18" s="14">
        <v>1</v>
      </c>
      <c r="H18" s="15">
        <f t="shared" si="1"/>
        <v>0</v>
      </c>
    </row>
    <row r="19" spans="1:8" ht="207" x14ac:dyDescent="0.3">
      <c r="A19" s="29" t="s">
        <v>90</v>
      </c>
      <c r="B19" s="11" t="s">
        <v>19</v>
      </c>
      <c r="C19" s="11"/>
      <c r="D19" s="13" t="s">
        <v>51</v>
      </c>
      <c r="E19" s="13" t="s">
        <v>51</v>
      </c>
      <c r="F19" s="14">
        <v>0</v>
      </c>
      <c r="G19" s="14">
        <v>1</v>
      </c>
      <c r="H19" s="15">
        <f t="shared" si="1"/>
        <v>0</v>
      </c>
    </row>
    <row r="20" spans="1:8" ht="138" x14ac:dyDescent="0.3">
      <c r="A20" s="29" t="s">
        <v>91</v>
      </c>
      <c r="B20" s="11" t="s">
        <v>19</v>
      </c>
      <c r="C20" s="11"/>
      <c r="D20" s="13" t="s">
        <v>51</v>
      </c>
      <c r="E20" s="13" t="s">
        <v>51</v>
      </c>
      <c r="F20" s="14">
        <v>0</v>
      </c>
      <c r="G20" s="14">
        <v>1</v>
      </c>
      <c r="H20" s="15">
        <f t="shared" si="1"/>
        <v>0</v>
      </c>
    </row>
    <row r="21" spans="1:8" ht="123.6" customHeight="1" x14ac:dyDescent="0.3">
      <c r="A21" s="29" t="s">
        <v>92</v>
      </c>
      <c r="B21" s="11" t="s">
        <v>19</v>
      </c>
      <c r="C21" s="11"/>
      <c r="D21" s="13" t="s">
        <v>51</v>
      </c>
      <c r="E21" s="13" t="s">
        <v>51</v>
      </c>
      <c r="F21" s="14">
        <v>0</v>
      </c>
      <c r="G21" s="14">
        <v>1</v>
      </c>
      <c r="H21" s="15">
        <f t="shared" si="1"/>
        <v>0</v>
      </c>
    </row>
    <row r="22" spans="1:8" ht="138" x14ac:dyDescent="0.3">
      <c r="A22" s="29" t="s">
        <v>93</v>
      </c>
      <c r="B22" s="11" t="s">
        <v>19</v>
      </c>
      <c r="C22" s="11"/>
      <c r="D22" s="13" t="s">
        <v>51</v>
      </c>
      <c r="E22" s="13" t="s">
        <v>51</v>
      </c>
      <c r="F22" s="14">
        <v>0</v>
      </c>
      <c r="G22" s="14">
        <v>1</v>
      </c>
      <c r="H22" s="15">
        <f t="shared" si="1"/>
        <v>0</v>
      </c>
    </row>
    <row r="23" spans="1:8" ht="75.75" customHeight="1" x14ac:dyDescent="0.3">
      <c r="A23" s="29" t="s">
        <v>94</v>
      </c>
      <c r="B23" s="11" t="s">
        <v>19</v>
      </c>
      <c r="C23" s="11"/>
      <c r="D23" s="13" t="s">
        <v>51</v>
      </c>
      <c r="E23" s="13" t="s">
        <v>51</v>
      </c>
      <c r="F23" s="14">
        <v>0</v>
      </c>
      <c r="G23" s="14">
        <v>1</v>
      </c>
      <c r="H23" s="15">
        <f t="shared" si="1"/>
        <v>0</v>
      </c>
    </row>
    <row r="24" spans="1:8" ht="41.4" x14ac:dyDescent="0.3">
      <c r="A24" s="29" t="s">
        <v>95</v>
      </c>
      <c r="B24" s="11" t="s">
        <v>19</v>
      </c>
      <c r="C24" s="11"/>
      <c r="D24" s="13" t="s">
        <v>51</v>
      </c>
      <c r="E24" s="13" t="s">
        <v>51</v>
      </c>
      <c r="F24" s="14">
        <v>0</v>
      </c>
      <c r="G24" s="14">
        <v>1</v>
      </c>
      <c r="H24" s="15">
        <f t="shared" ref="H24:H25" si="2">(F24/G24)*100</f>
        <v>0</v>
      </c>
    </row>
    <row r="25" spans="1:8" ht="69" x14ac:dyDescent="0.3">
      <c r="A25" s="29" t="s">
        <v>96</v>
      </c>
      <c r="B25" s="11" t="s">
        <v>19</v>
      </c>
      <c r="C25" s="11"/>
      <c r="D25" s="13" t="s">
        <v>51</v>
      </c>
      <c r="E25" s="13" t="s">
        <v>51</v>
      </c>
      <c r="F25" s="14">
        <v>0</v>
      </c>
      <c r="G25" s="14">
        <v>1</v>
      </c>
      <c r="H25" s="15">
        <f t="shared" si="2"/>
        <v>0</v>
      </c>
    </row>
    <row r="26" spans="1:8" ht="82.8" x14ac:dyDescent="0.3">
      <c r="A26" s="29" t="s">
        <v>97</v>
      </c>
      <c r="B26" s="11" t="s">
        <v>19</v>
      </c>
      <c r="C26" s="11"/>
      <c r="D26" s="13" t="s">
        <v>51</v>
      </c>
      <c r="E26" s="13" t="s">
        <v>51</v>
      </c>
      <c r="F26" s="14">
        <v>0</v>
      </c>
      <c r="G26" s="14">
        <v>1</v>
      </c>
      <c r="H26" s="15">
        <f t="shared" ref="H26" si="3">(F26/G26)*100</f>
        <v>0</v>
      </c>
    </row>
    <row r="27" spans="1:8" x14ac:dyDescent="0.3">
      <c r="A27" s="16"/>
      <c r="B27" s="16"/>
      <c r="C27" s="16"/>
      <c r="D27" s="16"/>
      <c r="E27" s="16"/>
      <c r="F27" s="16"/>
      <c r="G27" s="16"/>
      <c r="H27" s="16"/>
    </row>
    <row r="28" spans="1:8" ht="18" x14ac:dyDescent="0.3">
      <c r="C28" s="40" t="s">
        <v>26</v>
      </c>
      <c r="D28" s="40"/>
      <c r="E28" s="45"/>
      <c r="F28" s="14">
        <f>SUM(F12:F27)</f>
        <v>0</v>
      </c>
      <c r="G28" s="14">
        <f>SUM(G12:G27)</f>
        <v>15</v>
      </c>
      <c r="H28" s="15">
        <f>(F28/G28)*100</f>
        <v>0</v>
      </c>
    </row>
  </sheetData>
  <sheetProtection sheet="1" selectLockedCells="1"/>
  <mergeCells count="10">
    <mergeCell ref="C28:E28"/>
    <mergeCell ref="A9:H9"/>
    <mergeCell ref="A4:H4"/>
    <mergeCell ref="A1:H1"/>
    <mergeCell ref="A3:H3"/>
    <mergeCell ref="A6:B6"/>
    <mergeCell ref="C6:F6"/>
    <mergeCell ref="A7:B7"/>
    <mergeCell ref="C7:F7"/>
    <mergeCell ref="A2:H2"/>
  </mergeCells>
  <conditionalFormatting sqref="H12:H14">
    <cfRule type="dataBar" priority="9">
      <dataBar>
        <cfvo type="num" val="0"/>
        <cfvo type="num" val="100"/>
        <color rgb="FF76BE43"/>
      </dataBar>
      <extLst>
        <ext xmlns:x14="http://schemas.microsoft.com/office/spreadsheetml/2009/9/main" uri="{B025F937-C7B1-47D3-B67F-A62EFF666E3E}">
          <x14:id>{877B00AA-9917-4D3E-97AE-491EA9CBE3B4}</x14:id>
        </ext>
      </extLst>
    </cfRule>
  </conditionalFormatting>
  <conditionalFormatting sqref="H15">
    <cfRule type="dataBar" priority="10">
      <dataBar>
        <cfvo type="num" val="0"/>
        <cfvo type="num" val="100"/>
        <color rgb="FF76BE43"/>
      </dataBar>
      <extLst>
        <ext xmlns:x14="http://schemas.microsoft.com/office/spreadsheetml/2009/9/main" uri="{B025F937-C7B1-47D3-B67F-A62EFF666E3E}">
          <x14:id>{3062039E-B05D-4F5F-A2FB-D085E11C9135}</x14:id>
        </ext>
      </extLst>
    </cfRule>
  </conditionalFormatting>
  <conditionalFormatting sqref="H16:H23">
    <cfRule type="dataBar" priority="3">
      <dataBar>
        <cfvo type="num" val="0"/>
        <cfvo type="num" val="100"/>
        <color rgb="FF76BE43"/>
      </dataBar>
      <extLst>
        <ext xmlns:x14="http://schemas.microsoft.com/office/spreadsheetml/2009/9/main" uri="{B025F937-C7B1-47D3-B67F-A62EFF666E3E}">
          <x14:id>{F1BA00BD-4FBF-44FD-AC12-3A8232C3D064}</x14:id>
        </ext>
      </extLst>
    </cfRule>
  </conditionalFormatting>
  <conditionalFormatting sqref="H24:H25">
    <cfRule type="dataBar" priority="2">
      <dataBar>
        <cfvo type="num" val="0"/>
        <cfvo type="num" val="100"/>
        <color rgb="FF76BE43"/>
      </dataBar>
      <extLst>
        <ext xmlns:x14="http://schemas.microsoft.com/office/spreadsheetml/2009/9/main" uri="{B025F937-C7B1-47D3-B67F-A62EFF666E3E}">
          <x14:id>{DC96C2E9-BDDB-49E0-A079-EF01B41DE3D0}</x14:id>
        </ext>
      </extLst>
    </cfRule>
  </conditionalFormatting>
  <conditionalFormatting sqref="H26">
    <cfRule type="dataBar" priority="1">
      <dataBar>
        <cfvo type="num" val="0"/>
        <cfvo type="num" val="100"/>
        <color rgb="FF76BE43"/>
      </dataBar>
      <extLst>
        <ext xmlns:x14="http://schemas.microsoft.com/office/spreadsheetml/2009/9/main" uri="{B025F937-C7B1-47D3-B67F-A62EFF666E3E}">
          <x14:id>{1548144F-3B76-4D60-ABE3-E156E7BE6A8B}</x14:id>
        </ext>
      </extLst>
    </cfRule>
  </conditionalFormatting>
  <conditionalFormatting sqref="H28">
    <cfRule type="dataBar" priority="21">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877B00AA-9917-4D3E-97AE-491EA9CBE3B4}">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3062039E-B05D-4F5F-A2FB-D085E11C9135}">
            <x14:dataBar minLength="0" maxLength="100" gradient="0">
              <x14:cfvo type="num">
                <xm:f>0</xm:f>
              </x14:cfvo>
              <x14:cfvo type="num">
                <xm:f>100</xm:f>
              </x14:cfvo>
              <x14:negativeFillColor rgb="FFFF0000"/>
              <x14:axisColor rgb="FF000000"/>
            </x14:dataBar>
          </x14:cfRule>
          <xm:sqref>H15</xm:sqref>
        </x14:conditionalFormatting>
        <x14:conditionalFormatting xmlns:xm="http://schemas.microsoft.com/office/excel/2006/main">
          <x14:cfRule type="dataBar" id="{F1BA00BD-4FBF-44FD-AC12-3A8232C3D064}">
            <x14:dataBar minLength="0" maxLength="100" gradient="0">
              <x14:cfvo type="num">
                <xm:f>0</xm:f>
              </x14:cfvo>
              <x14:cfvo type="num">
                <xm:f>100</xm:f>
              </x14:cfvo>
              <x14:negativeFillColor rgb="FFFF0000"/>
              <x14:axisColor rgb="FF000000"/>
            </x14:dataBar>
          </x14:cfRule>
          <xm:sqref>H16:H23</xm:sqref>
        </x14:conditionalFormatting>
        <x14:conditionalFormatting xmlns:xm="http://schemas.microsoft.com/office/excel/2006/main">
          <x14:cfRule type="dataBar" id="{DC96C2E9-BDDB-49E0-A079-EF01B41DE3D0}">
            <x14:dataBar minLength="0" maxLength="100" gradient="0">
              <x14:cfvo type="num">
                <xm:f>0</xm:f>
              </x14:cfvo>
              <x14:cfvo type="num">
                <xm:f>100</xm:f>
              </x14:cfvo>
              <x14:negativeFillColor rgb="FFFF0000"/>
              <x14:axisColor rgb="FF000000"/>
            </x14:dataBar>
          </x14:cfRule>
          <xm:sqref>H24:H25</xm:sqref>
        </x14:conditionalFormatting>
        <x14:conditionalFormatting xmlns:xm="http://schemas.microsoft.com/office/excel/2006/main">
          <x14:cfRule type="dataBar" id="{1548144F-3B76-4D60-ABE3-E156E7BE6A8B}">
            <x14:dataBar minLength="0" maxLength="100" gradient="0">
              <x14:cfvo type="num">
                <xm:f>0</xm:f>
              </x14:cfvo>
              <x14:cfvo type="num">
                <xm:f>100</xm:f>
              </x14:cfvo>
              <x14:negativeFillColor rgb="FFFF0000"/>
              <x14:axisColor rgb="FF000000"/>
            </x14:dataBar>
          </x14:cfRule>
          <xm:sqref>H26</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BE43"/>
    <pageSetUpPr fitToPage="1"/>
  </sheetPr>
  <dimension ref="A1:I45"/>
  <sheetViews>
    <sheetView zoomScaleNormal="100" zoomScaleSheetLayoutView="100" workbookViewId="0">
      <selection activeCell="L3" sqref="L3"/>
    </sheetView>
  </sheetViews>
  <sheetFormatPr defaultColWidth="5.109375" defaultRowHeight="14.4" x14ac:dyDescent="0.3"/>
  <cols>
    <col min="1" max="1" width="25.44140625" style="1" customWidth="1"/>
    <col min="2" max="2" width="21.44140625" style="1" customWidth="1"/>
    <col min="3" max="3" width="24.109375" style="1" customWidth="1"/>
    <col min="4" max="5" width="11.5546875" style="1" customWidth="1"/>
    <col min="6" max="7" width="9.109375" style="1" customWidth="1"/>
    <col min="8" max="8" width="11.88671875" style="1" customWidth="1"/>
    <col min="9" max="16384" width="5.109375" style="1"/>
  </cols>
  <sheetData>
    <row r="1" spans="1:9" ht="54.9" customHeight="1" x14ac:dyDescent="0.3">
      <c r="A1" s="32"/>
      <c r="B1" s="32"/>
      <c r="C1" s="32"/>
      <c r="D1" s="32"/>
      <c r="E1" s="32"/>
      <c r="F1" s="32"/>
      <c r="G1" s="32"/>
      <c r="H1" s="32"/>
      <c r="I1" s="32"/>
    </row>
    <row r="2" spans="1:9" ht="38.1" customHeight="1" x14ac:dyDescent="0.3">
      <c r="A2" s="32" t="s">
        <v>40</v>
      </c>
      <c r="B2" s="32"/>
      <c r="C2" s="32"/>
      <c r="D2" s="32"/>
      <c r="E2" s="32"/>
      <c r="F2" s="32"/>
      <c r="G2" s="32"/>
      <c r="H2" s="32"/>
      <c r="I2" s="32"/>
    </row>
    <row r="3" spans="1:9" s="22" customFormat="1" ht="23.1" customHeight="1" x14ac:dyDescent="0.3">
      <c r="A3" s="48" t="s">
        <v>43</v>
      </c>
      <c r="B3" s="48"/>
      <c r="C3" s="48"/>
      <c r="D3" s="48"/>
      <c r="E3" s="48"/>
      <c r="F3" s="48"/>
      <c r="G3" s="48"/>
      <c r="H3" s="48"/>
      <c r="I3" s="48"/>
    </row>
    <row r="4" spans="1:9" ht="29.4" customHeight="1" x14ac:dyDescent="0.3">
      <c r="A4" s="48" t="s">
        <v>44</v>
      </c>
      <c r="B4" s="48"/>
      <c r="C4" s="48"/>
      <c r="D4" s="48"/>
      <c r="E4" s="48"/>
      <c r="F4" s="48"/>
      <c r="G4" s="48"/>
      <c r="H4" s="48"/>
      <c r="I4" s="48"/>
    </row>
    <row r="5" spans="1:9" ht="45.6" customHeight="1" x14ac:dyDescent="0.3">
      <c r="A5" s="48" t="s">
        <v>50</v>
      </c>
      <c r="B5" s="48"/>
      <c r="C5" s="48"/>
      <c r="D5" s="48"/>
      <c r="E5" s="48"/>
      <c r="F5" s="48"/>
      <c r="G5" s="48"/>
      <c r="H5" s="48"/>
      <c r="I5" s="48"/>
    </row>
    <row r="6" spans="1:9" x14ac:dyDescent="0.3">
      <c r="A6" s="47"/>
      <c r="B6" s="47"/>
      <c r="C6" s="47"/>
      <c r="D6" s="47"/>
      <c r="E6" s="47"/>
      <c r="F6" s="47"/>
      <c r="G6" s="47"/>
      <c r="H6" s="47"/>
      <c r="I6" s="47"/>
    </row>
    <row r="7" spans="1:9" x14ac:dyDescent="0.3">
      <c r="A7" s="47"/>
      <c r="B7" s="47"/>
      <c r="C7" s="47"/>
      <c r="D7" s="47"/>
      <c r="E7" s="47"/>
      <c r="F7" s="47"/>
      <c r="G7" s="47"/>
      <c r="H7" s="47"/>
      <c r="I7" s="47"/>
    </row>
    <row r="8" spans="1:9" x14ac:dyDescent="0.3">
      <c r="A8" s="47"/>
      <c r="B8" s="47"/>
      <c r="C8" s="47"/>
      <c r="D8" s="47"/>
      <c r="E8" s="47"/>
      <c r="F8" s="47"/>
      <c r="G8" s="47"/>
      <c r="H8" s="47"/>
      <c r="I8" s="47"/>
    </row>
    <row r="9" spans="1:9" x14ac:dyDescent="0.3">
      <c r="A9" s="47"/>
      <c r="B9" s="47"/>
      <c r="C9" s="47"/>
      <c r="D9" s="47"/>
      <c r="E9" s="47"/>
      <c r="F9" s="47"/>
      <c r="G9" s="47"/>
      <c r="H9" s="47"/>
      <c r="I9" s="47"/>
    </row>
    <row r="10" spans="1:9" x14ac:dyDescent="0.3">
      <c r="A10" s="47"/>
      <c r="B10" s="47"/>
      <c r="C10" s="47"/>
      <c r="D10" s="47"/>
      <c r="E10" s="47"/>
      <c r="F10" s="47"/>
      <c r="G10" s="47"/>
      <c r="H10" s="47"/>
      <c r="I10" s="47"/>
    </row>
    <row r="11" spans="1:9" x14ac:dyDescent="0.3">
      <c r="A11" s="47"/>
      <c r="B11" s="47"/>
      <c r="C11" s="47"/>
      <c r="D11" s="47"/>
      <c r="E11" s="47"/>
      <c r="F11" s="47"/>
      <c r="G11" s="47"/>
      <c r="H11" s="47"/>
      <c r="I11" s="47"/>
    </row>
    <row r="12" spans="1:9" x14ac:dyDescent="0.3">
      <c r="A12" s="47"/>
      <c r="B12" s="47"/>
      <c r="C12" s="47"/>
      <c r="D12" s="47"/>
      <c r="E12" s="47"/>
      <c r="F12" s="47"/>
      <c r="G12" s="47"/>
      <c r="H12" s="47"/>
      <c r="I12" s="47"/>
    </row>
    <row r="13" spans="1:9" x14ac:dyDescent="0.3">
      <c r="A13" s="47"/>
      <c r="B13" s="47"/>
      <c r="C13" s="47"/>
      <c r="D13" s="47"/>
      <c r="E13" s="47"/>
      <c r="F13" s="47"/>
      <c r="G13" s="47"/>
      <c r="H13" s="47"/>
      <c r="I13" s="47"/>
    </row>
    <row r="14" spans="1:9" x14ac:dyDescent="0.3">
      <c r="A14" s="47"/>
      <c r="B14" s="47"/>
      <c r="C14" s="47"/>
      <c r="D14" s="47"/>
      <c r="E14" s="47"/>
      <c r="F14" s="47"/>
      <c r="G14" s="47"/>
      <c r="H14" s="47"/>
      <c r="I14" s="47"/>
    </row>
    <row r="15" spans="1:9" x14ac:dyDescent="0.3">
      <c r="A15" s="47"/>
      <c r="B15" s="47"/>
      <c r="C15" s="47"/>
      <c r="D15" s="47"/>
      <c r="E15" s="47"/>
      <c r="F15" s="47"/>
      <c r="G15" s="47"/>
      <c r="H15" s="47"/>
      <c r="I15" s="47"/>
    </row>
    <row r="16" spans="1:9" x14ac:dyDescent="0.3">
      <c r="A16" s="47"/>
      <c r="B16" s="47"/>
      <c r="C16" s="47"/>
      <c r="D16" s="47"/>
      <c r="E16" s="47"/>
      <c r="F16" s="47"/>
      <c r="G16" s="47"/>
      <c r="H16" s="47"/>
      <c r="I16" s="47"/>
    </row>
    <row r="17" spans="1:9" x14ac:dyDescent="0.3">
      <c r="A17" s="47"/>
      <c r="B17" s="47"/>
      <c r="C17" s="47"/>
      <c r="D17" s="47"/>
      <c r="E17" s="47"/>
      <c r="F17" s="47"/>
      <c r="G17" s="47"/>
      <c r="H17" s="47"/>
      <c r="I17" s="47"/>
    </row>
    <row r="18" spans="1:9" x14ac:dyDescent="0.3">
      <c r="A18" s="47"/>
      <c r="B18" s="47"/>
      <c r="C18" s="47"/>
      <c r="D18" s="47"/>
      <c r="E18" s="47"/>
      <c r="F18" s="47"/>
      <c r="G18" s="47"/>
      <c r="H18" s="47"/>
      <c r="I18" s="47"/>
    </row>
    <row r="19" spans="1:9" x14ac:dyDescent="0.3">
      <c r="A19" s="47"/>
      <c r="B19" s="47"/>
      <c r="C19" s="47"/>
      <c r="D19" s="47"/>
      <c r="E19" s="47"/>
      <c r="F19" s="47"/>
      <c r="G19" s="47"/>
      <c r="H19" s="47"/>
      <c r="I19" s="47"/>
    </row>
    <row r="20" spans="1:9" x14ac:dyDescent="0.3">
      <c r="A20" s="47"/>
      <c r="B20" s="47"/>
      <c r="C20" s="47"/>
      <c r="D20" s="47"/>
      <c r="E20" s="47"/>
      <c r="F20" s="47"/>
      <c r="G20" s="47"/>
      <c r="H20" s="47"/>
      <c r="I20" s="47"/>
    </row>
    <row r="21" spans="1:9" x14ac:dyDescent="0.3">
      <c r="A21" s="47"/>
      <c r="B21" s="47"/>
      <c r="C21" s="47"/>
      <c r="D21" s="47"/>
      <c r="E21" s="47"/>
      <c r="F21" s="47"/>
      <c r="G21" s="47"/>
      <c r="H21" s="47"/>
      <c r="I21" s="47"/>
    </row>
    <row r="22" spans="1:9" x14ac:dyDescent="0.3">
      <c r="A22" s="47"/>
      <c r="B22" s="47"/>
      <c r="C22" s="47"/>
      <c r="D22" s="47"/>
      <c r="E22" s="47"/>
      <c r="F22" s="47"/>
      <c r="G22" s="47"/>
      <c r="H22" s="47"/>
      <c r="I22" s="47"/>
    </row>
    <row r="23" spans="1:9" x14ac:dyDescent="0.3">
      <c r="A23" s="47"/>
      <c r="B23" s="47"/>
      <c r="C23" s="47"/>
      <c r="D23" s="47"/>
      <c r="E23" s="47"/>
      <c r="F23" s="47"/>
      <c r="G23" s="47"/>
      <c r="H23" s="47"/>
      <c r="I23" s="47"/>
    </row>
    <row r="24" spans="1:9" x14ac:dyDescent="0.3">
      <c r="A24" s="47"/>
      <c r="B24" s="47"/>
      <c r="C24" s="47"/>
      <c r="D24" s="47"/>
      <c r="E24" s="47"/>
      <c r="F24" s="47"/>
      <c r="G24" s="47"/>
      <c r="H24" s="47"/>
      <c r="I24" s="47"/>
    </row>
    <row r="25" spans="1:9" x14ac:dyDescent="0.3">
      <c r="A25" s="47"/>
      <c r="B25" s="47"/>
      <c r="C25" s="47"/>
      <c r="D25" s="47"/>
      <c r="E25" s="47"/>
      <c r="F25" s="47"/>
      <c r="G25" s="47"/>
      <c r="H25" s="47"/>
      <c r="I25" s="47"/>
    </row>
    <row r="26" spans="1:9" x14ac:dyDescent="0.3">
      <c r="A26" s="47"/>
      <c r="B26" s="47"/>
      <c r="C26" s="47"/>
      <c r="D26" s="47"/>
      <c r="E26" s="47"/>
      <c r="F26" s="47"/>
      <c r="G26" s="47"/>
      <c r="H26" s="47"/>
      <c r="I26" s="47"/>
    </row>
    <row r="27" spans="1:9" x14ac:dyDescent="0.3">
      <c r="A27" s="47"/>
      <c r="B27" s="47"/>
      <c r="C27" s="47"/>
      <c r="D27" s="47"/>
      <c r="E27" s="47"/>
      <c r="F27" s="47"/>
      <c r="G27" s="47"/>
      <c r="H27" s="47"/>
      <c r="I27" s="47"/>
    </row>
    <row r="28" spans="1:9" ht="40.5" customHeight="1" x14ac:dyDescent="0.3">
      <c r="A28" s="48" t="s">
        <v>45</v>
      </c>
      <c r="B28" s="48"/>
      <c r="C28" s="48"/>
      <c r="D28" s="48"/>
      <c r="E28" s="48"/>
      <c r="F28" s="48"/>
      <c r="G28" s="48"/>
      <c r="H28" s="48"/>
      <c r="I28" s="48"/>
    </row>
    <row r="29" spans="1:9" ht="69.599999999999994" customHeight="1" x14ac:dyDescent="0.3">
      <c r="A29" s="48" t="s">
        <v>46</v>
      </c>
      <c r="B29" s="48"/>
      <c r="C29" s="48"/>
      <c r="D29" s="48"/>
      <c r="E29" s="48"/>
      <c r="F29" s="48"/>
      <c r="G29" s="48"/>
      <c r="H29" s="48"/>
      <c r="I29" s="48"/>
    </row>
    <row r="30" spans="1:9" x14ac:dyDescent="0.3">
      <c r="A30" s="49"/>
      <c r="B30" s="49"/>
      <c r="C30" s="49"/>
      <c r="D30" s="49"/>
      <c r="E30" s="49"/>
      <c r="F30" s="49"/>
      <c r="G30" s="49"/>
      <c r="H30" s="49"/>
    </row>
    <row r="31" spans="1:9" x14ac:dyDescent="0.3">
      <c r="A31" s="49"/>
      <c r="B31" s="49"/>
      <c r="C31" s="49"/>
      <c r="D31" s="49"/>
      <c r="E31" s="49"/>
      <c r="F31" s="49"/>
      <c r="G31" s="49"/>
      <c r="H31" s="49"/>
    </row>
    <row r="32" spans="1:9" x14ac:dyDescent="0.3">
      <c r="A32" s="49"/>
      <c r="B32" s="49"/>
      <c r="C32" s="49"/>
      <c r="D32" s="49"/>
      <c r="E32" s="49"/>
      <c r="F32" s="49"/>
      <c r="G32" s="49"/>
      <c r="H32" s="49"/>
    </row>
    <row r="33" spans="1:8" x14ac:dyDescent="0.3">
      <c r="A33" s="49"/>
      <c r="B33" s="49"/>
      <c r="C33" s="49"/>
      <c r="D33" s="49"/>
      <c r="E33" s="49"/>
      <c r="F33" s="49"/>
      <c r="G33" s="49"/>
      <c r="H33" s="49"/>
    </row>
    <row r="34" spans="1:8" x14ac:dyDescent="0.3">
      <c r="A34" s="49"/>
      <c r="B34" s="49"/>
      <c r="C34" s="49"/>
      <c r="D34" s="49"/>
      <c r="E34" s="49"/>
      <c r="F34" s="49"/>
      <c r="G34" s="49"/>
      <c r="H34" s="49"/>
    </row>
    <row r="35" spans="1:8" x14ac:dyDescent="0.3">
      <c r="A35" s="49"/>
      <c r="B35" s="49"/>
      <c r="C35" s="49"/>
      <c r="D35" s="49"/>
      <c r="E35" s="49"/>
      <c r="F35" s="49"/>
      <c r="G35" s="49"/>
      <c r="H35" s="49"/>
    </row>
    <row r="36" spans="1:8" x14ac:dyDescent="0.3">
      <c r="A36" s="49"/>
      <c r="B36" s="49"/>
      <c r="C36" s="49"/>
      <c r="D36" s="49"/>
      <c r="E36" s="49"/>
      <c r="F36" s="49"/>
      <c r="G36" s="49"/>
      <c r="H36" s="49"/>
    </row>
    <row r="37" spans="1:8" x14ac:dyDescent="0.3">
      <c r="A37" s="49"/>
      <c r="B37" s="49"/>
      <c r="C37" s="49"/>
      <c r="D37" s="49"/>
      <c r="E37" s="49"/>
      <c r="F37" s="49"/>
      <c r="G37" s="49"/>
      <c r="H37" s="49"/>
    </row>
    <row r="38" spans="1:8" x14ac:dyDescent="0.3">
      <c r="A38" s="49"/>
      <c r="B38" s="49"/>
      <c r="C38" s="49"/>
      <c r="D38" s="49"/>
      <c r="E38" s="49"/>
      <c r="F38" s="49"/>
      <c r="G38" s="49"/>
      <c r="H38" s="49"/>
    </row>
    <row r="39" spans="1:8" x14ac:dyDescent="0.3">
      <c r="A39" s="49"/>
      <c r="B39" s="49"/>
      <c r="C39" s="49"/>
      <c r="D39" s="49"/>
      <c r="E39" s="49"/>
      <c r="F39" s="49"/>
      <c r="G39" s="49"/>
      <c r="H39" s="49"/>
    </row>
    <row r="40" spans="1:8" x14ac:dyDescent="0.3">
      <c r="A40" s="49"/>
      <c r="B40" s="49"/>
      <c r="C40" s="49"/>
      <c r="D40" s="49"/>
      <c r="E40" s="49"/>
      <c r="F40" s="49"/>
      <c r="G40" s="49"/>
      <c r="H40" s="49"/>
    </row>
    <row r="41" spans="1:8" x14ac:dyDescent="0.3">
      <c r="A41" s="49"/>
      <c r="B41" s="49"/>
      <c r="C41" s="49"/>
      <c r="D41" s="49"/>
      <c r="E41" s="49"/>
      <c r="F41" s="49"/>
      <c r="G41" s="49"/>
      <c r="H41" s="49"/>
    </row>
    <row r="42" spans="1:8" x14ac:dyDescent="0.3">
      <c r="A42" s="49"/>
      <c r="B42" s="49"/>
      <c r="C42" s="49"/>
      <c r="D42" s="49"/>
      <c r="E42" s="49"/>
      <c r="F42" s="49"/>
      <c r="G42" s="49"/>
      <c r="H42" s="49"/>
    </row>
    <row r="43" spans="1:8" x14ac:dyDescent="0.3">
      <c r="A43" s="49"/>
      <c r="B43" s="49"/>
      <c r="C43" s="49"/>
      <c r="D43" s="49"/>
      <c r="E43" s="49"/>
      <c r="F43" s="49"/>
      <c r="G43" s="49"/>
      <c r="H43" s="49"/>
    </row>
    <row r="44" spans="1:8" x14ac:dyDescent="0.3">
      <c r="A44" s="49"/>
      <c r="B44" s="49"/>
      <c r="C44" s="49"/>
      <c r="D44" s="49"/>
      <c r="E44" s="49"/>
      <c r="F44" s="49"/>
      <c r="G44" s="49"/>
      <c r="H44" s="49"/>
    </row>
    <row r="45" spans="1:8" x14ac:dyDescent="0.3">
      <c r="A45" s="23"/>
      <c r="B45" s="23"/>
      <c r="C45" s="23"/>
      <c r="D45" s="23"/>
      <c r="E45" s="23"/>
      <c r="F45" s="23"/>
      <c r="G45" s="23"/>
      <c r="H45" s="23"/>
    </row>
  </sheetData>
  <sheetProtection sheet="1" selectLockedCells="1"/>
  <mergeCells count="44">
    <mergeCell ref="A3:I3"/>
    <mergeCell ref="A2:I2"/>
    <mergeCell ref="A1:I1"/>
    <mergeCell ref="A42:H42"/>
    <mergeCell ref="A43:H43"/>
    <mergeCell ref="A35:H35"/>
    <mergeCell ref="A30:H30"/>
    <mergeCell ref="A31:H31"/>
    <mergeCell ref="A32:H32"/>
    <mergeCell ref="A33:H33"/>
    <mergeCell ref="A4:I4"/>
    <mergeCell ref="A5:I5"/>
    <mergeCell ref="A6:I6"/>
    <mergeCell ref="A34:H34"/>
    <mergeCell ref="A17:I17"/>
    <mergeCell ref="A18:I18"/>
    <mergeCell ref="A44:H44"/>
    <mergeCell ref="A36:H36"/>
    <mergeCell ref="A37:H37"/>
    <mergeCell ref="A38:H38"/>
    <mergeCell ref="A39:H39"/>
    <mergeCell ref="A40:H40"/>
    <mergeCell ref="A41:H41"/>
    <mergeCell ref="A19:I19"/>
    <mergeCell ref="A7:I7"/>
    <mergeCell ref="A8:I8"/>
    <mergeCell ref="A9:I9"/>
    <mergeCell ref="A10:I10"/>
    <mergeCell ref="A11:I11"/>
    <mergeCell ref="A12:I12"/>
    <mergeCell ref="A13:I13"/>
    <mergeCell ref="A14:I14"/>
    <mergeCell ref="A15:I15"/>
    <mergeCell ref="A16:I16"/>
    <mergeCell ref="A20:I20"/>
    <mergeCell ref="A21:I21"/>
    <mergeCell ref="A22:I22"/>
    <mergeCell ref="A23:I23"/>
    <mergeCell ref="A24:I24"/>
    <mergeCell ref="A25:I25"/>
    <mergeCell ref="A26:I26"/>
    <mergeCell ref="A27:I27"/>
    <mergeCell ref="A28:I28"/>
    <mergeCell ref="A29:I29"/>
  </mergeCells>
  <pageMargins left="0.25" right="0.25" top="0.75" bottom="0.75" header="0.3" footer="0.3"/>
  <pageSetup scale="7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Livestock Veterinary Technician</dc:title>
  <dc:creator>MN Dual-Training Pipeline</dc:creator>
  <cp:lastModifiedBy>Solomon, Dan (DLI)</cp:lastModifiedBy>
  <cp:lastPrinted>2019-05-09T04:25:09Z</cp:lastPrinted>
  <dcterms:created xsi:type="dcterms:W3CDTF">2016-03-14T18:42:35Z</dcterms:created>
  <dcterms:modified xsi:type="dcterms:W3CDTF">2026-02-13T17:48:38Z</dcterms:modified>
</cp:coreProperties>
</file>