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9E67FD38-954D-45FD-94FB-039718CEFD5D}"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 l="1"/>
  <c r="I13" i="1"/>
  <c r="I11" i="1"/>
  <c r="H13" i="7"/>
  <c r="I18" i="1" l="1"/>
  <c r="I16" i="1" l="1"/>
  <c r="I15" i="1"/>
  <c r="H16" i="7" l="1"/>
  <c r="H18" i="7"/>
  <c r="H19" i="7"/>
  <c r="H20" i="7"/>
  <c r="H21" i="7"/>
  <c r="G23" i="7" l="1"/>
  <c r="H15" i="7"/>
  <c r="H14" i="7"/>
  <c r="I12" i="1" l="1"/>
  <c r="A2" i="7" l="1"/>
  <c r="A2" i="1"/>
  <c r="C14" i="4" l="1"/>
  <c r="I5" i="1" l="1"/>
  <c r="H6" i="7"/>
  <c r="G21" i="1"/>
  <c r="F23" i="7"/>
  <c r="C6" i="7"/>
  <c r="C5" i="1"/>
  <c r="H23" i="7" l="1"/>
  <c r="I21" i="1"/>
</calcChain>
</file>

<file path=xl/sharedStrings.xml><?xml version="1.0" encoding="utf-8"?>
<sst xmlns="http://schemas.openxmlformats.org/spreadsheetml/2006/main" count="137" uniqueCount="83">
  <si>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</si>
  <si>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</si>
  <si>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</si>
  <si>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</si>
  <si>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</si>
  <si>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</si>
  <si>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</si>
  <si>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</si>
  <si>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</si>
  <si>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</si>
  <si>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</si>
  <si>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</si>
  <si>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</si>
  <si>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</si>
  <si>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</si>
  <si>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</si>
  <si>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</si>
  <si>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</si>
  <si>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</si>
  <si>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</si>
  <si>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</si>
  <si>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</si>
  <si>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</si>
  <si>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</si>
  <si>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</si>
  <si>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</si>
  <si>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</si>
  <si>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</si>
  <si>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</si>
  <si>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</si>
  <si>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</si>
  <si>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</si>
  <si>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</si>
  <si>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</si>
  <si>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</si>
  <si>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</si>
  <si>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</si>
  <si>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</si>
  <si>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</si>
  <si>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</si>
  <si>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</si>
  <si>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</si>
  <si>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</si>
  <si>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</si>
  <si>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</si>
  <si>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</si>
  <si>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</si>
  <si>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</si>
  <si>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</si>
  <si>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</si>
  <si>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</si>
  <si>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</si>
  <si>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</si>
  <si>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</si>
  <si>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</si>
  <si>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</si>
  <si>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</si>
  <si>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 xml:space="preserve">Competency Model for Agriculture Occupation:
Horticulture Farm Manager </t>
  </si>
  <si>
    <t>Competency Model for Agriculture Occupation:
Horticulture Farm Manager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</si>
  <si>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</si>
  <si>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</si>
  <si>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</si>
  <si>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9 descripiton</t>
  </si>
  <si>
    <r>
      <rPr>
        <b/>
        <sz val="10"/>
        <color rgb="FF0A3B61"/>
        <rFont val="Calibri"/>
        <family val="2"/>
        <scheme val="minor"/>
      </rPr>
      <t>Horticulture Farm Manager</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An individual who leads a team in the processes of caring for and administering processes to ensure sound production of fruit, vegetables and/or flowers and plants to assure optimum productivity and profits. Horticulture Farm Managers are often responsible for all aspects of plant care, facility repair and maintenance at the site. They also are in-charge of marketing and selling the horticulture products as well.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</si>
  <si>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Employee management/training</t>
    </r>
    <r>
      <rPr>
        <sz val="10"/>
        <color rgb="FF0A3B61"/>
        <rFont val="Calibri"/>
        <family val="2"/>
        <scheme val="minor"/>
      </rPr>
      <t xml:space="preserve">  – Understand employee management principles and training techniques.  </t>
    </r>
  </si>
  <si>
    <r>
      <rPr>
        <b/>
        <sz val="10"/>
        <color rgb="FF0A3B61"/>
        <rFont val="Calibri"/>
        <family val="2"/>
        <scheme val="minor"/>
      </rPr>
      <t xml:space="preserve">Record keeping </t>
    </r>
    <r>
      <rPr>
        <sz val="10"/>
        <color rgb="FF0A3B61"/>
        <rFont val="Calibri"/>
        <family val="2"/>
        <scheme val="minor"/>
      </rPr>
      <t>– Knowledge of record keeping procedures regarding production, economics and horticulture issue troubleshooting.</t>
    </r>
  </si>
  <si>
    <r>
      <rPr>
        <b/>
        <sz val="10"/>
        <color rgb="FF0A3B61"/>
        <rFont val="Calibri"/>
        <family val="2"/>
        <scheme val="minor"/>
      </rPr>
      <t xml:space="preserve">Soil science </t>
    </r>
    <r>
      <rPr>
        <sz val="10"/>
        <color rgb="FF0A3B61"/>
        <rFont val="Calibri"/>
        <family val="2"/>
        <scheme val="minor"/>
      </rPr>
      <t>– Understanding of the principles of creating optimal soil conditions for horticulture products.</t>
    </r>
  </si>
  <si>
    <r>
      <t xml:space="preserve">Horticulture plant science </t>
    </r>
    <r>
      <rPr>
        <sz val="10"/>
        <color rgb="FF0A3B61"/>
        <rFont val="Calibri"/>
        <family val="2"/>
        <scheme val="minor"/>
      </rPr>
      <t xml:space="preserve"> – Training on process of plant propagation and knowing how to select plants, seed vegetables, propagate fruits and vegetables, transplant crops, prune, and maintain 
plant quality and growth.  Understanding the general principles of how plants work and grow from seed to full plant maturity.</t>
    </r>
  </si>
  <si>
    <r>
      <rPr>
        <b/>
        <sz val="10"/>
        <color rgb="FF0A3B61"/>
        <rFont val="Calibri"/>
        <family val="2"/>
        <scheme val="minor"/>
      </rPr>
      <t xml:space="preserve">Horticulture cropping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principles used to manage crop productivity with minimal use of nutrients, pesticides and cultivation.</t>
    </r>
  </si>
  <si>
    <r>
      <rPr>
        <b/>
        <sz val="10"/>
        <color rgb="FF0A3B61"/>
        <rFont val="Calibri"/>
        <family val="2"/>
        <scheme val="minor"/>
      </rPr>
      <t xml:space="preserve">Organic farm principles (Optional)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rules, regulations, necessary paperwork and best practices for operating an organic horticulture productions farm.</t>
    </r>
  </si>
  <si>
    <r>
      <rPr>
        <b/>
        <sz val="10"/>
        <color rgb="FF0A3B61"/>
        <rFont val="Calibri"/>
        <family val="2"/>
        <scheme val="minor"/>
      </rPr>
      <t xml:space="preserve">Marketing and customer service </t>
    </r>
    <r>
      <rPr>
        <sz val="10"/>
        <color rgb="FF0A3B61"/>
        <rFont val="Calibri"/>
        <family val="2"/>
        <scheme val="minor"/>
      </rPr>
      <t>– Knowledge of the principles of marketing horticulture products and best practices for customer service.</t>
    </r>
  </si>
  <si>
    <r>
      <rPr>
        <b/>
        <sz val="10"/>
        <color rgb="FF0A3B61"/>
        <rFont val="Calibri"/>
        <family val="2"/>
        <scheme val="minor"/>
      </rPr>
      <t>Horticulture business planning</t>
    </r>
    <r>
      <rPr>
        <sz val="10"/>
        <color rgb="FF0A3B61"/>
        <rFont val="Calibri"/>
        <family val="2"/>
        <scheme val="minor"/>
      </rPr>
      <t xml:space="preserve"> – Understand how to write and follow a working business plan to manage production costs, labor, transportation, and supplies to maximize potential products.</t>
    </r>
  </si>
  <si>
    <r>
      <rPr>
        <b/>
        <sz val="10"/>
        <color rgb="FF0A3B61"/>
        <rFont val="Calibri"/>
        <family val="2"/>
        <scheme val="minor"/>
      </rPr>
      <t>GAPS (Good Agriculture Practices) training</t>
    </r>
    <r>
      <rPr>
        <sz val="10"/>
        <color rgb="FF0A3B61"/>
        <rFont val="Calibri"/>
        <family val="2"/>
        <scheme val="minor"/>
      </rPr>
      <t xml:space="preserve"> – Science based training on how to reduce the risks of microbial contamination in produce.</t>
    </r>
  </si>
  <si>
    <r>
      <t xml:space="preserve">Practice personal safety  </t>
    </r>
    <r>
      <rPr>
        <sz val="10"/>
        <color rgb="FF0A3B61"/>
        <rFont val="Calibri"/>
        <family val="2"/>
        <scheme val="minor"/>
      </rPr>
      <t>– Ability to use proper industry standards to maintain a safe work environment
to ensure personal well-being for all staff at the agriculture business.</t>
    </r>
  </si>
  <si>
    <r>
      <rPr>
        <b/>
        <sz val="10"/>
        <color rgb="FF0A3B61"/>
        <rFont val="Calibri"/>
        <family val="2"/>
        <scheme val="minor"/>
      </rPr>
      <t>Collaborate within the industry</t>
    </r>
    <r>
      <rPr>
        <sz val="10"/>
        <color rgb="FF0A3B61"/>
        <rFont val="Calibri"/>
        <family val="2"/>
        <scheme val="minor"/>
      </rPr>
      <t xml:space="preserve"> – Introduction to opportunities to collaborate with other businesses within the agricultural industry.</t>
    </r>
  </si>
  <si>
    <r>
      <rPr>
        <b/>
        <sz val="10"/>
        <color rgb="FF0A3B61"/>
        <rFont val="Calibri"/>
        <family val="2"/>
        <scheme val="minor"/>
      </rPr>
      <t>Schedule horticulture crop and care</t>
    </r>
    <r>
      <rPr>
        <sz val="10"/>
        <color rgb="FF0A3B61"/>
        <rFont val="Calibri"/>
        <family val="2"/>
        <scheme val="minor"/>
      </rPr>
      <t xml:space="preserve"> – Planning and knowledge of when to plant, weed, prune, harvest, rotate or move plant materials to optimize productivity and protect plants through systems change from seed to harvest.</t>
    </r>
  </si>
  <si>
    <r>
      <rPr>
        <b/>
        <sz val="10"/>
        <color rgb="FF0A3B61"/>
        <rFont val="Calibri"/>
        <family val="2"/>
        <scheme val="minor"/>
      </rPr>
      <t>Harvest crop(s) and ensure food safety</t>
    </r>
    <r>
      <rPr>
        <sz val="10"/>
        <color rgb="FF0A3B61"/>
        <rFont val="Calibri"/>
        <family val="2"/>
        <scheme val="minor"/>
      </rPr>
      <t xml:space="preserve"> – Ability to harvest crop(s) and then post-harvest properly clean, cool, sort, pack, store, cure and label crop as well as transport crop for processing/ sales in a manner that protects plants overall appearance and quality.</t>
    </r>
  </si>
  <si>
    <r>
      <rPr>
        <b/>
        <sz val="10"/>
        <color rgb="FF0A3B61"/>
        <rFont val="Calibri"/>
        <family val="2"/>
        <scheme val="minor"/>
      </rPr>
      <t>Conduct human relations and employee management</t>
    </r>
    <r>
      <rPr>
        <sz val="10"/>
        <color rgb="FF0A3B61"/>
        <rFont val="Calibri"/>
        <family val="2"/>
        <scheme val="minor"/>
      </rPr>
      <t xml:space="preserve"> – Understanding of proper human relations and managing staff.</t>
    </r>
  </si>
  <si>
    <r>
      <rPr>
        <b/>
        <sz val="10"/>
        <color rgb="FF0A3B61"/>
        <rFont val="Calibri"/>
        <family val="2"/>
        <scheme val="minor"/>
      </rPr>
      <t>Integrate pest management</t>
    </r>
    <r>
      <rPr>
        <sz val="10"/>
        <color rgb="FF0A3B61"/>
        <rFont val="Calibri"/>
        <family val="2"/>
        <scheme val="minor"/>
      </rPr>
      <t xml:space="preserve">  – Knowledge of procedures intended to protect plants against disease or harmful biological agents from pests or rodents.</t>
    </r>
  </si>
  <si>
    <r>
      <t>Practice farm operations and general production</t>
    </r>
    <r>
      <rPr>
        <sz val="10"/>
        <color rgb="FF0A3B61"/>
        <rFont val="Calibri"/>
        <family val="2"/>
        <scheme val="minor"/>
      </rPr>
      <t xml:space="preserve"> –  Awareness of general farm production practices and the operations required for running a successful horticulture business.</t>
    </r>
  </si>
  <si>
    <r>
      <rPr>
        <b/>
        <sz val="10"/>
        <color rgb="FF0A3B61"/>
        <rFont val="Calibri"/>
        <family val="2"/>
        <scheme val="minor"/>
      </rPr>
      <t>Create irrigation systems management</t>
    </r>
    <r>
      <rPr>
        <sz val="10"/>
        <color rgb="FF0A3B61"/>
        <rFont val="Calibri"/>
        <family val="2"/>
        <scheme val="minor"/>
      </rPr>
      <t xml:space="preserve"> – Know how to create systems for watering equipment that efficiently provide the most appropriate amount of water to plants to ensure peak production and growth.</t>
    </r>
  </si>
  <si>
    <r>
      <rPr>
        <b/>
        <sz val="10"/>
        <color rgb="FF0A3B61"/>
        <rFont val="Calibri"/>
        <family val="2"/>
        <scheme val="minor"/>
      </rPr>
      <t>Perform farm equipment operation and maintenance</t>
    </r>
    <r>
      <rPr>
        <sz val="10"/>
        <color rgb="FF0A3B61"/>
        <rFont val="Calibri"/>
        <family val="2"/>
        <scheme val="minor"/>
      </rPr>
      <t xml:space="preserve"> – Ability to create, operate and maintain trellising, irrigation systems, hand tools, pack tools, and occasionally tractor equipment, etc. </t>
    </r>
  </si>
  <si>
    <r>
      <rPr>
        <b/>
        <sz val="10"/>
        <color rgb="FF0A3B61"/>
        <rFont val="Calibri"/>
        <family val="2"/>
        <scheme val="minor"/>
      </rPr>
      <t>Perform greenhouse facility operations (If part of business)</t>
    </r>
    <r>
      <rPr>
        <sz val="10"/>
        <color rgb="FF0A3B61"/>
        <rFont val="Calibri"/>
        <family val="2"/>
        <scheme val="minor"/>
      </rPr>
      <t xml:space="preserve"> – Management of all systems and controls
of the greenhouse facility including ventilation, temperature controls, lighting, moisture, and
watering systems. Includes maintenance and upkeep of greenhouse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</si>
</sst>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298450</xdr:colOff>
      <xdr:row>0</xdr:row>
      <xdr:rowOff>298451</xdr:rowOff>
    </xdr:from>
    <xdr:to>
      <xdr:col>1</xdr:col>
      <xdr:colOff>1160748</xdr:colOff>
      <xdr:row>0</xdr:row>
      <xdr:rowOff>641350</xdr:rowOff>
    </xdr:to>
    <xdr:pic>
      <xdr:nvPicPr>
        <xdr:cNvPr id="5" name="Picture 4" descr="Minnesota Dual-Training Pipeline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450" y="298451"/>
          <a:ext cx="263394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511599</xdr:rowOff>
    </xdr:to>
    <xdr:pic>
      <xdr:nvPicPr>
        <xdr:cNvPr id="8" name="Picture 7" descr="Minnesota Department of Labor and Industry log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279400</xdr:colOff>
      <xdr:row>0</xdr:row>
      <xdr:rowOff>273051</xdr:rowOff>
    </xdr:from>
    <xdr:to>
      <xdr:col>1</xdr:col>
      <xdr:colOff>1235075</xdr:colOff>
      <xdr:row>0</xdr:row>
      <xdr:rowOff>626866</xdr:rowOff>
    </xdr:to>
    <xdr:pic>
      <xdr:nvPicPr>
        <xdr:cNvPr id="6" name="Picture 5" descr="Minnesota Dual-Training Pipeline logo.">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273051"/>
          <a:ext cx="2717800" cy="353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762001</xdr:colOff>
      <xdr:row>0</xdr:row>
      <xdr:rowOff>222252</xdr:rowOff>
    </xdr:from>
    <xdr:to>
      <xdr:col>1</xdr:col>
      <xdr:colOff>1440180</xdr:colOff>
      <xdr:row>0</xdr:row>
      <xdr:rowOff>571500</xdr:rowOff>
    </xdr:to>
    <xdr:pic>
      <xdr:nvPicPr>
        <xdr:cNvPr id="7" name="Picture 6" descr="Minnesota Dual-Training Pipeline 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1" y="222252"/>
          <a:ext cx="2415539" cy="3492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222251</xdr:colOff>
      <xdr:row>0</xdr:row>
      <xdr:rowOff>222251</xdr:rowOff>
    </xdr:from>
    <xdr:to>
      <xdr:col>1</xdr:col>
      <xdr:colOff>831850</xdr:colOff>
      <xdr:row>0</xdr:row>
      <xdr:rowOff>532252</xdr:rowOff>
    </xdr:to>
    <xdr:pic>
      <xdr:nvPicPr>
        <xdr:cNvPr id="15" name="Picture 14" descr="Minnesota Dual-Training Pipeline logo.">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9901" y="222251"/>
          <a:ext cx="2381249" cy="310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8" zoomScaleNormal="100" zoomScaleSheetLayoutView="100" workbookViewId="0">
      <selection activeCell="A16" sqref="A16"/>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5"/>
      <c r="B1" s="35"/>
      <c r="C1" s="35"/>
      <c r="D1" s="35"/>
      <c r="E1" s="35"/>
      <c r="F1" s="35"/>
      <c r="G1" s="35"/>
      <c r="H1" s="35"/>
    </row>
    <row r="2" spans="1:8" ht="37.5" customHeight="1" x14ac:dyDescent="0.3">
      <c r="A2" s="40" t="s">
        <v>27</v>
      </c>
      <c r="B2" s="40"/>
      <c r="C2" s="40"/>
      <c r="D2" s="40"/>
      <c r="E2" s="40"/>
      <c r="F2" s="40"/>
      <c r="G2" s="40"/>
      <c r="H2" s="40"/>
    </row>
    <row r="3" spans="1:8" ht="109.5" customHeight="1" x14ac:dyDescent="0.3">
      <c r="A3" s="38" t="s">
        <v>58</v>
      </c>
      <c r="B3" s="36"/>
      <c r="C3" s="36"/>
      <c r="D3" s="36"/>
      <c r="E3" s="36"/>
      <c r="F3" s="36"/>
      <c r="G3" s="36"/>
      <c r="H3" s="36"/>
    </row>
    <row r="4" spans="1:8" ht="37.950000000000003" customHeight="1" x14ac:dyDescent="0.3">
      <c r="A4" s="36" t="s">
        <v>20</v>
      </c>
      <c r="B4" s="36"/>
      <c r="C4" s="36"/>
      <c r="D4" s="36"/>
      <c r="E4" s="36"/>
      <c r="F4" s="36"/>
      <c r="G4" s="36"/>
      <c r="H4" s="36"/>
    </row>
    <row r="5" spans="1:8" s="10" customFormat="1" ht="112.8" customHeight="1" x14ac:dyDescent="0.3">
      <c r="A5" s="37" t="s">
        <v>63</v>
      </c>
      <c r="B5" s="37"/>
      <c r="C5" s="37"/>
      <c r="D5" s="37"/>
      <c r="E5" s="37"/>
      <c r="F5" s="37"/>
      <c r="G5" s="37"/>
      <c r="H5" s="37"/>
    </row>
    <row r="6" spans="1:8" s="3" customFormat="1" ht="11.55" customHeight="1" x14ac:dyDescent="0.45">
      <c r="A6" s="2"/>
      <c r="B6" s="4"/>
      <c r="C6" s="5"/>
      <c r="D6" s="5"/>
      <c r="E6" s="5"/>
      <c r="F6" s="5"/>
      <c r="G6" s="8"/>
      <c r="H6" s="8"/>
    </row>
    <row r="7" spans="1:8" s="3" customFormat="1" ht="23.4" x14ac:dyDescent="0.45">
      <c r="A7" s="32" t="s">
        <v>28</v>
      </c>
      <c r="B7" s="32"/>
      <c r="C7" s="39"/>
      <c r="D7" s="39"/>
      <c r="E7" s="39"/>
      <c r="F7" s="39"/>
      <c r="G7" s="8"/>
      <c r="H7" s="8"/>
    </row>
    <row r="8" spans="1:8" s="3" customFormat="1" ht="23.4" x14ac:dyDescent="0.45">
      <c r="A8" s="32" t="s">
        <v>4</v>
      </c>
      <c r="B8" s="32"/>
      <c r="C8" s="39"/>
      <c r="D8" s="39"/>
      <c r="E8" s="39"/>
      <c r="F8" s="39"/>
      <c r="G8" s="8"/>
      <c r="H8" s="8"/>
    </row>
    <row r="9" spans="1:8" s="3" customFormat="1" ht="23.4" x14ac:dyDescent="0.45">
      <c r="A9" s="17"/>
      <c r="B9" s="17"/>
      <c r="C9" s="18"/>
      <c r="D9" s="18"/>
      <c r="E9" s="18"/>
      <c r="F9" s="18"/>
      <c r="G9" s="8"/>
      <c r="H9" s="8"/>
    </row>
    <row r="10" spans="1:8" s="3" customFormat="1" ht="23.1" customHeight="1" x14ac:dyDescent="0.45">
      <c r="A10" s="32" t="s">
        <v>29</v>
      </c>
      <c r="B10" s="32"/>
      <c r="C10" s="33" t="s">
        <v>30</v>
      </c>
      <c r="D10" s="33"/>
      <c r="E10" s="33"/>
      <c r="F10" s="33"/>
      <c r="G10" s="33"/>
      <c r="H10" s="33"/>
    </row>
    <row r="11" spans="1:8" s="3" customFormat="1" ht="23.1" customHeight="1" x14ac:dyDescent="0.45">
      <c r="A11" s="32" t="s">
        <v>31</v>
      </c>
      <c r="B11" s="32"/>
      <c r="C11" s="33" t="s">
        <v>32</v>
      </c>
      <c r="D11" s="33"/>
      <c r="E11" s="33"/>
      <c r="F11" s="33"/>
      <c r="G11" s="33"/>
      <c r="H11" s="33"/>
    </row>
    <row r="12" spans="1:8" s="3" customFormat="1" ht="23.1" customHeight="1" x14ac:dyDescent="0.45">
      <c r="A12" s="32" t="s">
        <v>33</v>
      </c>
      <c r="B12" s="32"/>
      <c r="C12" s="33" t="s">
        <v>34</v>
      </c>
      <c r="D12" s="33"/>
      <c r="E12" s="33"/>
      <c r="F12" s="33"/>
      <c r="G12" s="33"/>
      <c r="H12" s="33"/>
    </row>
    <row r="13" spans="1:8" s="3" customFormat="1" ht="23.1" customHeight="1" x14ac:dyDescent="0.45">
      <c r="A13" s="32" t="s">
        <v>35</v>
      </c>
      <c r="B13" s="32"/>
      <c r="C13" s="33" t="s">
        <v>36</v>
      </c>
      <c r="D13" s="33"/>
      <c r="E13" s="33"/>
      <c r="F13" s="33"/>
      <c r="G13" s="33"/>
      <c r="H13" s="33"/>
    </row>
    <row r="14" spans="1:8" s="3" customFormat="1" ht="23.1" customHeight="1" x14ac:dyDescent="0.45">
      <c r="A14" s="32" t="s">
        <v>37</v>
      </c>
      <c r="B14" s="32"/>
      <c r="C14" s="34">
        <f ca="1">TODAY()</f>
        <v>46000</v>
      </c>
      <c r="D14" s="33"/>
      <c r="E14" s="33"/>
      <c r="F14" s="33"/>
      <c r="G14" s="33"/>
      <c r="H14" s="33"/>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8"/>
  <sheetViews>
    <sheetView topLeftCell="A17"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5"/>
      <c r="B1" s="35"/>
      <c r="C1" s="35"/>
      <c r="D1" s="35"/>
      <c r="E1" s="35"/>
      <c r="F1" s="35"/>
      <c r="G1" s="35"/>
      <c r="H1" s="35"/>
      <c r="I1" s="35"/>
    </row>
    <row r="2" spans="1:9" ht="37.5" customHeight="1" x14ac:dyDescent="0.3">
      <c r="A2" s="40" t="str">
        <f>Description!A2</f>
        <v>[Company Name]</v>
      </c>
      <c r="B2" s="40"/>
      <c r="C2" s="40"/>
      <c r="D2" s="40"/>
      <c r="E2" s="40"/>
      <c r="F2" s="40"/>
      <c r="G2" s="40"/>
      <c r="H2" s="40"/>
      <c r="I2" s="40"/>
    </row>
    <row r="3" spans="1:9" ht="83.25" customHeight="1" x14ac:dyDescent="0.3">
      <c r="A3" s="38" t="s">
        <v>57</v>
      </c>
      <c r="B3" s="36"/>
      <c r="C3" s="36"/>
      <c r="D3" s="36"/>
      <c r="E3" s="36"/>
      <c r="F3" s="36"/>
      <c r="G3" s="36"/>
      <c r="H3" s="36"/>
      <c r="I3" s="36"/>
    </row>
    <row r="4" spans="1:9" customFormat="1" ht="53.55" customHeight="1" x14ac:dyDescent="0.3">
      <c r="A4" s="44" t="s">
        <v>59</v>
      </c>
      <c r="B4" s="45"/>
      <c r="C4" s="45"/>
      <c r="D4" s="45"/>
      <c r="E4" s="45"/>
      <c r="F4" s="45"/>
      <c r="G4" s="45"/>
      <c r="H4" s="45"/>
      <c r="I4" s="45"/>
    </row>
    <row r="5" spans="1:9" s="3" customFormat="1" ht="23.4" x14ac:dyDescent="0.45">
      <c r="A5" s="32" t="s">
        <v>3</v>
      </c>
      <c r="B5" s="32"/>
      <c r="C5" s="43" t="str">
        <f>Description!A4</f>
        <v>[Employee Name]</v>
      </c>
      <c r="D5" s="43"/>
      <c r="E5" s="43"/>
      <c r="F5" s="43"/>
      <c r="G5" s="43"/>
      <c r="H5" s="19" t="s">
        <v>38</v>
      </c>
      <c r="I5" s="21">
        <f ca="1">Description!C14</f>
        <v>46000</v>
      </c>
    </row>
    <row r="6" spans="1:9" s="3" customFormat="1" ht="23.4" x14ac:dyDescent="0.45">
      <c r="A6" s="32" t="s">
        <v>4</v>
      </c>
      <c r="B6" s="32"/>
      <c r="C6" s="34"/>
      <c r="D6" s="34"/>
      <c r="E6" s="34"/>
      <c r="F6" s="34"/>
      <c r="G6" s="34"/>
      <c r="H6" s="8"/>
      <c r="I6" s="8"/>
    </row>
    <row r="7" spans="1:9" s="3" customFormat="1" ht="11.55" customHeight="1" x14ac:dyDescent="0.45">
      <c r="A7" s="2"/>
      <c r="B7" s="4"/>
      <c r="C7" s="5"/>
      <c r="D7" s="5"/>
      <c r="E7" s="5"/>
      <c r="F7" s="5"/>
      <c r="G7" s="5"/>
      <c r="H7" s="8"/>
      <c r="I7" s="8"/>
    </row>
    <row r="8" spans="1:9" ht="41.7" customHeight="1" x14ac:dyDescent="0.3">
      <c r="A8" s="42" t="s">
        <v>47</v>
      </c>
      <c r="B8" s="42"/>
      <c r="C8" s="42"/>
      <c r="D8" s="42"/>
      <c r="E8" s="42"/>
      <c r="F8" s="42"/>
      <c r="G8" s="42"/>
      <c r="H8" s="42"/>
      <c r="I8" s="42"/>
    </row>
    <row r="9" spans="1:9" s="9" customFormat="1" ht="10.95"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70.5" customHeight="1" x14ac:dyDescent="0.3">
      <c r="A11" s="29" t="s">
        <v>64</v>
      </c>
      <c r="B11" s="11" t="s">
        <v>13</v>
      </c>
      <c r="C11" s="11" t="s">
        <v>5</v>
      </c>
      <c r="D11" s="12"/>
      <c r="E11" s="13" t="s">
        <v>53</v>
      </c>
      <c r="F11" s="13" t="s">
        <v>53</v>
      </c>
      <c r="G11" s="14">
        <v>0</v>
      </c>
      <c r="H11" s="14">
        <v>1</v>
      </c>
      <c r="I11" s="15">
        <f t="shared" ref="I11" si="0">(G11/H11)*100</f>
        <v>0</v>
      </c>
    </row>
    <row r="12" spans="1:9" ht="83.25" customHeight="1" x14ac:dyDescent="0.3">
      <c r="A12" s="29" t="s">
        <v>65</v>
      </c>
      <c r="B12" s="11" t="s">
        <v>14</v>
      </c>
      <c r="C12" s="11" t="s">
        <v>9</v>
      </c>
      <c r="D12" s="12"/>
      <c r="E12" s="13" t="s">
        <v>53</v>
      </c>
      <c r="F12" s="13" t="s">
        <v>53</v>
      </c>
      <c r="G12" s="14">
        <v>0</v>
      </c>
      <c r="H12" s="14">
        <v>1</v>
      </c>
      <c r="I12" s="15">
        <f t="shared" ref="I12:I13" si="1">(G12/H12)*100</f>
        <v>0</v>
      </c>
    </row>
    <row r="13" spans="1:9" ht="68.25" customHeight="1" x14ac:dyDescent="0.3">
      <c r="A13" s="29" t="s">
        <v>66</v>
      </c>
      <c r="B13" s="11" t="s">
        <v>15</v>
      </c>
      <c r="C13" s="11" t="s">
        <v>10</v>
      </c>
      <c r="D13" s="12"/>
      <c r="E13" s="13" t="s">
        <v>53</v>
      </c>
      <c r="F13" s="13" t="s">
        <v>53</v>
      </c>
      <c r="G13" s="14">
        <v>0</v>
      </c>
      <c r="H13" s="14">
        <v>1</v>
      </c>
      <c r="I13" s="15">
        <f t="shared" si="1"/>
        <v>0</v>
      </c>
    </row>
    <row r="14" spans="1:9" ht="178.95" customHeight="1" x14ac:dyDescent="0.3">
      <c r="A14" s="30" t="s">
        <v>67</v>
      </c>
      <c r="B14" s="11" t="s">
        <v>16</v>
      </c>
      <c r="C14" s="11" t="s">
        <v>11</v>
      </c>
      <c r="D14" s="12"/>
      <c r="E14" s="13" t="s">
        <v>53</v>
      </c>
      <c r="F14" s="13" t="s">
        <v>53</v>
      </c>
      <c r="G14" s="14">
        <v>0</v>
      </c>
      <c r="H14" s="14">
        <v>1</v>
      </c>
      <c r="I14" s="15">
        <v>0</v>
      </c>
    </row>
    <row r="15" spans="1:9" ht="88.5" customHeight="1" x14ac:dyDescent="0.3">
      <c r="A15" s="29" t="s">
        <v>68</v>
      </c>
      <c r="B15" s="11" t="s">
        <v>17</v>
      </c>
      <c r="C15" s="11" t="s">
        <v>12</v>
      </c>
      <c r="D15" s="12"/>
      <c r="E15" s="13" t="s">
        <v>53</v>
      </c>
      <c r="F15" s="13" t="s">
        <v>53</v>
      </c>
      <c r="G15" s="14">
        <v>0</v>
      </c>
      <c r="H15" s="14">
        <v>1</v>
      </c>
      <c r="I15" s="15">
        <f t="shared" ref="I15:I16" si="2">(G15/H15)*100</f>
        <v>0</v>
      </c>
    </row>
    <row r="16" spans="1:9" ht="116.4" customHeight="1" x14ac:dyDescent="0.3">
      <c r="A16" s="29" t="s">
        <v>69</v>
      </c>
      <c r="B16" s="11" t="s">
        <v>48</v>
      </c>
      <c r="C16" s="11" t="s">
        <v>49</v>
      </c>
      <c r="D16" s="12"/>
      <c r="E16" s="13" t="s">
        <v>53</v>
      </c>
      <c r="F16" s="13" t="s">
        <v>53</v>
      </c>
      <c r="G16" s="14">
        <v>0</v>
      </c>
      <c r="H16" s="14">
        <v>1</v>
      </c>
      <c r="I16" s="15">
        <f t="shared" si="2"/>
        <v>0</v>
      </c>
    </row>
    <row r="17" spans="1:9" ht="97.2" customHeight="1" x14ac:dyDescent="0.3">
      <c r="A17" s="29" t="s">
        <v>70</v>
      </c>
      <c r="B17" s="11" t="s">
        <v>50</v>
      </c>
      <c r="C17" s="11" t="s">
        <v>51</v>
      </c>
      <c r="D17" s="12"/>
      <c r="E17" s="13" t="s">
        <v>53</v>
      </c>
      <c r="F17" s="13" t="s">
        <v>53</v>
      </c>
      <c r="G17" s="14">
        <v>0</v>
      </c>
      <c r="H17" s="14">
        <v>1</v>
      </c>
      <c r="I17" s="15">
        <v>0</v>
      </c>
    </row>
    <row r="18" spans="1:9" ht="109.95" customHeight="1" x14ac:dyDescent="0.3">
      <c r="A18" s="29" t="s">
        <v>71</v>
      </c>
      <c r="B18" s="11" t="s">
        <v>54</v>
      </c>
      <c r="C18" s="11" t="s">
        <v>55</v>
      </c>
      <c r="D18" s="12"/>
      <c r="E18" s="13" t="s">
        <v>53</v>
      </c>
      <c r="F18" s="13" t="s">
        <v>53</v>
      </c>
      <c r="G18" s="14">
        <v>0</v>
      </c>
      <c r="H18" s="14">
        <v>1</v>
      </c>
      <c r="I18" s="15">
        <f t="shared" ref="I18" si="3">(G18/H18)*100</f>
        <v>0</v>
      </c>
    </row>
    <row r="19" spans="1:9" ht="70.2" customHeight="1" x14ac:dyDescent="0.3">
      <c r="A19" s="29" t="s">
        <v>72</v>
      </c>
      <c r="B19" s="11" t="s">
        <v>56</v>
      </c>
      <c r="C19" s="11" t="s">
        <v>62</v>
      </c>
      <c r="D19" s="12"/>
      <c r="E19" s="13" t="s">
        <v>53</v>
      </c>
      <c r="F19" s="13" t="s">
        <v>53</v>
      </c>
      <c r="G19" s="14">
        <v>0</v>
      </c>
      <c r="H19" s="14">
        <v>1</v>
      </c>
      <c r="I19" s="15">
        <v>0</v>
      </c>
    </row>
    <row r="20" spans="1:9" x14ac:dyDescent="0.3">
      <c r="A20" s="16"/>
      <c r="B20" s="16"/>
      <c r="C20" s="16"/>
      <c r="D20" s="16"/>
      <c r="E20" s="16"/>
      <c r="F20" s="16"/>
      <c r="G20" s="16"/>
      <c r="H20" s="16"/>
      <c r="I20" s="16"/>
    </row>
    <row r="21" spans="1:9" ht="18" x14ac:dyDescent="0.35">
      <c r="D21" s="41" t="s">
        <v>26</v>
      </c>
      <c r="E21" s="41"/>
      <c r="F21" s="41"/>
      <c r="G21" s="25">
        <f>SUM(G20:G20)</f>
        <v>0</v>
      </c>
      <c r="H21" s="25">
        <f>SUM(H11:H20)</f>
        <v>9</v>
      </c>
      <c r="I21" s="15">
        <f>(G21/H21)*100</f>
        <v>0</v>
      </c>
    </row>
    <row r="22" spans="1:9" x14ac:dyDescent="0.3">
      <c r="A22" s="24"/>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
    <cfRule type="dataBar" priority="2">
      <dataBar>
        <cfvo type="num" val="0"/>
        <cfvo type="num" val="100"/>
        <color rgb="FF76BE43"/>
      </dataBar>
      <extLst>
        <ext xmlns:x14="http://schemas.microsoft.com/office/spreadsheetml/2009/9/main" uri="{B025F937-C7B1-47D3-B67F-A62EFF666E3E}">
          <x14:id>{ACA66A74-109B-4009-9DC1-0482755CEC2A}</x14:id>
        </ext>
      </extLst>
    </cfRule>
  </conditionalFormatting>
  <conditionalFormatting sqref="I12 I14 I19">
    <cfRule type="dataBar" priority="14">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cfRule type="dataBar" priority="1">
      <dataBar>
        <cfvo type="num" val="0"/>
        <cfvo type="num" val="100"/>
        <color rgb="FF76BE43"/>
      </dataBar>
      <extLst>
        <ext xmlns:x14="http://schemas.microsoft.com/office/spreadsheetml/2009/9/main" uri="{B025F937-C7B1-47D3-B67F-A62EFF666E3E}">
          <x14:id>{7D7A08F2-CD8C-4DCD-847D-DED85616C62C}</x14:id>
        </ext>
      </extLst>
    </cfRule>
  </conditionalFormatting>
  <conditionalFormatting sqref="I15">
    <cfRule type="dataBar" priority="4">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5">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
    <cfRule type="dataBar" priority="3">
      <dataBar>
        <cfvo type="num" val="0"/>
        <cfvo type="num" val="100"/>
        <color rgb="FF76BE43"/>
      </dataBar>
      <extLst>
        <ext xmlns:x14="http://schemas.microsoft.com/office/spreadsheetml/2009/9/main" uri="{B025F937-C7B1-47D3-B67F-A62EFF666E3E}">
          <x14:id>{ACA85348-05D3-4631-A650-D0F352A2DDB9}</x14:id>
        </ext>
      </extLst>
    </cfRule>
  </conditionalFormatting>
  <conditionalFormatting sqref="I21">
    <cfRule type="dataBar" priority="2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ACA66A74-109B-4009-9DC1-0482755CEC2A}">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 I14 I19</xm:sqref>
        </x14:conditionalFormatting>
        <x14:conditionalFormatting xmlns:xm="http://schemas.microsoft.com/office/excel/2006/main">
          <x14:cfRule type="dataBar" id="{7D7A08F2-CD8C-4DCD-847D-DED85616C62C}">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ACA85348-05D3-4631-A650-D0F352A2DDB9}">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4"/>
  <sheetViews>
    <sheetView tabSelected="1" topLeftCell="A20"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5"/>
      <c r="B1" s="35"/>
      <c r="C1" s="35"/>
      <c r="D1" s="35"/>
      <c r="E1" s="35"/>
      <c r="F1" s="35"/>
      <c r="G1" s="35"/>
      <c r="H1" s="35"/>
    </row>
    <row r="2" spans="1:9" ht="37.5" customHeight="1" x14ac:dyDescent="0.3">
      <c r="A2" s="40" t="str">
        <f>Description!A2</f>
        <v>[Company Name]</v>
      </c>
      <c r="B2" s="40"/>
      <c r="C2" s="40"/>
      <c r="D2" s="40"/>
      <c r="E2" s="40"/>
      <c r="F2" s="40"/>
      <c r="G2" s="40"/>
      <c r="H2" s="40"/>
      <c r="I2" s="27"/>
    </row>
    <row r="3" spans="1:9" ht="90" customHeight="1" x14ac:dyDescent="0.3">
      <c r="A3" s="38" t="s">
        <v>57</v>
      </c>
      <c r="B3" s="36"/>
      <c r="C3" s="36"/>
      <c r="D3" s="36"/>
      <c r="E3" s="36"/>
      <c r="F3" s="36"/>
      <c r="G3" s="36"/>
      <c r="H3" s="36"/>
    </row>
    <row r="4" spans="1:9" s="31" customFormat="1" ht="49.2" customHeight="1" x14ac:dyDescent="0.3">
      <c r="A4" s="47" t="s">
        <v>60</v>
      </c>
      <c r="B4" s="47"/>
      <c r="C4" s="47"/>
      <c r="D4" s="47"/>
      <c r="E4" s="47"/>
      <c r="F4" s="47"/>
      <c r="G4" s="47"/>
      <c r="H4" s="47"/>
    </row>
    <row r="5" spans="1:9" s="3" customFormat="1" ht="11.55" customHeight="1" x14ac:dyDescent="0.45">
      <c r="A5" s="2"/>
      <c r="B5" s="4"/>
      <c r="C5" s="5"/>
      <c r="D5" s="5"/>
      <c r="E5" s="5"/>
      <c r="F5" s="5"/>
      <c r="G5" s="8"/>
      <c r="H5" s="8"/>
    </row>
    <row r="6" spans="1:9" s="3" customFormat="1" ht="23.4" x14ac:dyDescent="0.45">
      <c r="A6" s="32" t="s">
        <v>3</v>
      </c>
      <c r="B6" s="32"/>
      <c r="C6" s="43" t="str">
        <f>Description!A4</f>
        <v>[Employee Name]</v>
      </c>
      <c r="D6" s="43"/>
      <c r="E6" s="43"/>
      <c r="F6" s="43"/>
      <c r="G6" s="20" t="s">
        <v>38</v>
      </c>
      <c r="H6" s="21">
        <f ca="1">Description!C14</f>
        <v>46000</v>
      </c>
    </row>
    <row r="7" spans="1:9" s="3" customFormat="1" ht="23.4" x14ac:dyDescent="0.45">
      <c r="A7" s="32" t="s">
        <v>4</v>
      </c>
      <c r="B7" s="32"/>
      <c r="C7" s="34"/>
      <c r="D7" s="34"/>
      <c r="E7" s="34"/>
      <c r="F7" s="34"/>
      <c r="G7" s="8"/>
      <c r="H7" s="8"/>
    </row>
    <row r="8" spans="1:9" s="3" customFormat="1" ht="11.55" customHeight="1" x14ac:dyDescent="0.45">
      <c r="A8" s="2"/>
      <c r="B8" s="4"/>
      <c r="C8" s="5"/>
      <c r="D8" s="5"/>
      <c r="E8" s="5"/>
      <c r="F8" s="5"/>
      <c r="G8" s="8"/>
      <c r="H8" s="8"/>
    </row>
    <row r="9" spans="1:9" ht="41.7" customHeight="1" x14ac:dyDescent="0.3">
      <c r="A9" s="42" t="s">
        <v>61</v>
      </c>
      <c r="B9" s="42"/>
      <c r="C9" s="42"/>
      <c r="D9" s="42"/>
      <c r="E9" s="42"/>
      <c r="F9" s="42"/>
      <c r="G9" s="42"/>
      <c r="H9" s="42"/>
    </row>
    <row r="10" spans="1:9" s="9" customFormat="1" ht="10.95"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57.5" customHeight="1" x14ac:dyDescent="0.3">
      <c r="A12" s="29" t="s">
        <v>82</v>
      </c>
      <c r="B12" s="11" t="s">
        <v>19</v>
      </c>
      <c r="C12" s="11"/>
      <c r="D12" s="13" t="s">
        <v>53</v>
      </c>
      <c r="E12" s="13" t="s">
        <v>53</v>
      </c>
      <c r="F12" s="14">
        <v>0</v>
      </c>
      <c r="G12" s="14">
        <v>1</v>
      </c>
      <c r="H12" s="15">
        <v>0</v>
      </c>
    </row>
    <row r="13" spans="1:9" ht="72.75" customHeight="1" x14ac:dyDescent="0.3">
      <c r="A13" s="29" t="s">
        <v>74</v>
      </c>
      <c r="B13" s="11" t="s">
        <v>19</v>
      </c>
      <c r="C13" s="11"/>
      <c r="D13" s="13" t="s">
        <v>53</v>
      </c>
      <c r="E13" s="13" t="s">
        <v>53</v>
      </c>
      <c r="F13" s="14">
        <v>0</v>
      </c>
      <c r="G13" s="14">
        <v>1</v>
      </c>
      <c r="H13" s="15">
        <f t="shared" ref="H13:H15" si="0">(F13/G13)*100</f>
        <v>0</v>
      </c>
    </row>
    <row r="14" spans="1:9" ht="112.2" customHeight="1" x14ac:dyDescent="0.3">
      <c r="A14" s="30" t="s">
        <v>73</v>
      </c>
      <c r="B14" s="11" t="s">
        <v>19</v>
      </c>
      <c r="C14" s="11"/>
      <c r="D14" s="13" t="s">
        <v>53</v>
      </c>
      <c r="E14" s="13" t="s">
        <v>53</v>
      </c>
      <c r="F14" s="14">
        <v>0</v>
      </c>
      <c r="G14" s="14">
        <v>1</v>
      </c>
      <c r="H14" s="15">
        <f t="shared" si="0"/>
        <v>0</v>
      </c>
    </row>
    <row r="15" spans="1:9" ht="155.55000000000001" customHeight="1" x14ac:dyDescent="0.3">
      <c r="A15" s="29" t="s">
        <v>75</v>
      </c>
      <c r="B15" s="11" t="s">
        <v>19</v>
      </c>
      <c r="C15" s="11"/>
      <c r="D15" s="13" t="s">
        <v>53</v>
      </c>
      <c r="E15" s="13" t="s">
        <v>53</v>
      </c>
      <c r="F15" s="14">
        <v>0</v>
      </c>
      <c r="G15" s="14">
        <v>1</v>
      </c>
      <c r="H15" s="15">
        <f t="shared" si="0"/>
        <v>0</v>
      </c>
    </row>
    <row r="16" spans="1:9" ht="96.45" customHeight="1" x14ac:dyDescent="0.3">
      <c r="A16" s="29" t="s">
        <v>81</v>
      </c>
      <c r="B16" s="11" t="s">
        <v>19</v>
      </c>
      <c r="C16" s="11"/>
      <c r="D16" s="13" t="s">
        <v>53</v>
      </c>
      <c r="E16" s="13" t="s">
        <v>53</v>
      </c>
      <c r="F16" s="14">
        <v>0</v>
      </c>
      <c r="G16" s="14">
        <v>1</v>
      </c>
      <c r="H16" s="15">
        <f t="shared" ref="H16:H21" si="1">(F16/G16)*100</f>
        <v>0</v>
      </c>
    </row>
    <row r="17" spans="1:8" ht="146.55000000000001" customHeight="1" x14ac:dyDescent="0.3">
      <c r="A17" s="29" t="s">
        <v>76</v>
      </c>
      <c r="B17" s="11" t="s">
        <v>19</v>
      </c>
      <c r="C17" s="11"/>
      <c r="D17" s="13" t="s">
        <v>53</v>
      </c>
      <c r="E17" s="13" t="s">
        <v>53</v>
      </c>
      <c r="F17" s="14">
        <v>0</v>
      </c>
      <c r="G17" s="14">
        <v>1</v>
      </c>
      <c r="H17" s="15">
        <v>0</v>
      </c>
    </row>
    <row r="18" spans="1:8" ht="76.5" customHeight="1" x14ac:dyDescent="0.3">
      <c r="A18" s="29" t="s">
        <v>77</v>
      </c>
      <c r="B18" s="11" t="s">
        <v>19</v>
      </c>
      <c r="C18" s="11"/>
      <c r="D18" s="13" t="s">
        <v>53</v>
      </c>
      <c r="E18" s="13" t="s">
        <v>53</v>
      </c>
      <c r="F18" s="14">
        <v>0</v>
      </c>
      <c r="G18" s="14">
        <v>1</v>
      </c>
      <c r="H18" s="15">
        <f t="shared" si="1"/>
        <v>0</v>
      </c>
    </row>
    <row r="19" spans="1:8" ht="93" customHeight="1" x14ac:dyDescent="0.3">
      <c r="A19" s="29" t="s">
        <v>78</v>
      </c>
      <c r="B19" s="11" t="s">
        <v>19</v>
      </c>
      <c r="C19" s="11"/>
      <c r="D19" s="13" t="s">
        <v>53</v>
      </c>
      <c r="E19" s="13" t="s">
        <v>53</v>
      </c>
      <c r="F19" s="14">
        <v>0</v>
      </c>
      <c r="G19" s="14">
        <v>1</v>
      </c>
      <c r="H19" s="15">
        <f t="shared" si="1"/>
        <v>0</v>
      </c>
    </row>
    <row r="20" spans="1:8" ht="107.25" customHeight="1" x14ac:dyDescent="0.3">
      <c r="A20" s="30" t="s">
        <v>79</v>
      </c>
      <c r="B20" s="11" t="s">
        <v>19</v>
      </c>
      <c r="C20" s="11"/>
      <c r="D20" s="13" t="s">
        <v>53</v>
      </c>
      <c r="E20" s="13" t="s">
        <v>53</v>
      </c>
      <c r="F20" s="14">
        <v>0</v>
      </c>
      <c r="G20" s="14">
        <v>1</v>
      </c>
      <c r="H20" s="15">
        <f t="shared" si="1"/>
        <v>0</v>
      </c>
    </row>
    <row r="21" spans="1:8" ht="130.19999999999999" customHeight="1" x14ac:dyDescent="0.3">
      <c r="A21" s="29" t="s">
        <v>80</v>
      </c>
      <c r="B21" s="11" t="s">
        <v>19</v>
      </c>
      <c r="C21" s="11"/>
      <c r="D21" s="13" t="s">
        <v>53</v>
      </c>
      <c r="E21" s="13" t="s">
        <v>53</v>
      </c>
      <c r="F21" s="14">
        <v>0</v>
      </c>
      <c r="G21" s="14">
        <v>1</v>
      </c>
      <c r="H21" s="15">
        <f t="shared" si="1"/>
        <v>0</v>
      </c>
    </row>
    <row r="22" spans="1:8" x14ac:dyDescent="0.3">
      <c r="A22" s="16"/>
      <c r="B22" s="16"/>
      <c r="C22" s="16"/>
      <c r="D22" s="16"/>
      <c r="E22" s="16"/>
      <c r="F22" s="16"/>
      <c r="G22" s="16"/>
      <c r="H22" s="16"/>
    </row>
    <row r="23" spans="1:8" ht="18" x14ac:dyDescent="0.3">
      <c r="C23" s="41" t="s">
        <v>26</v>
      </c>
      <c r="D23" s="41"/>
      <c r="E23" s="46"/>
      <c r="F23" s="14">
        <f>SUM(F22:F22)</f>
        <v>0</v>
      </c>
      <c r="G23" s="14">
        <f>SUM(G13:G22)</f>
        <v>9</v>
      </c>
      <c r="H23" s="15">
        <f>(F23/G23)*100</f>
        <v>0</v>
      </c>
    </row>
    <row r="24" spans="1:8" x14ac:dyDescent="0.3">
      <c r="A24" s="24"/>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row r="34" spans="5:5" ht="15.6" x14ac:dyDescent="0.3">
      <c r="E34" s="28"/>
    </row>
  </sheetData>
  <sheetProtection sheet="1" selectLockedCells="1"/>
  <mergeCells count="10">
    <mergeCell ref="C23:E23"/>
    <mergeCell ref="A9:H9"/>
    <mergeCell ref="A4:H4"/>
    <mergeCell ref="A1:H1"/>
    <mergeCell ref="A3:H3"/>
    <mergeCell ref="A6:B6"/>
    <mergeCell ref="C6:F6"/>
    <mergeCell ref="A7:B7"/>
    <mergeCell ref="C7:F7"/>
    <mergeCell ref="A2:H2"/>
  </mergeCells>
  <conditionalFormatting sqref="H12:H14 H23">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15:H21">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H12:H14 H23</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J5" sqref="J5"/>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6"/>
      <c r="B1" s="36"/>
      <c r="C1" s="36"/>
      <c r="D1" s="36"/>
      <c r="E1" s="36"/>
      <c r="F1" s="36"/>
      <c r="G1" s="36"/>
      <c r="H1" s="36"/>
      <c r="I1" s="36"/>
    </row>
    <row r="2" spans="1:9" ht="37.950000000000003" customHeight="1" x14ac:dyDescent="0.3">
      <c r="A2" s="36" t="s">
        <v>40</v>
      </c>
      <c r="B2" s="36"/>
      <c r="C2" s="36"/>
      <c r="D2" s="36"/>
      <c r="E2" s="36"/>
      <c r="F2" s="36"/>
      <c r="G2" s="36"/>
      <c r="H2" s="36"/>
      <c r="I2" s="36"/>
    </row>
    <row r="3" spans="1:9" s="22" customFormat="1" ht="22.95" customHeight="1" x14ac:dyDescent="0.3">
      <c r="A3" s="48" t="s">
        <v>43</v>
      </c>
      <c r="B3" s="48"/>
      <c r="C3" s="48"/>
      <c r="D3" s="48"/>
      <c r="E3" s="48"/>
      <c r="F3" s="48"/>
      <c r="G3" s="48"/>
      <c r="H3" s="48"/>
      <c r="I3" s="48"/>
    </row>
    <row r="4" spans="1:9" ht="29.55" customHeight="1" x14ac:dyDescent="0.3">
      <c r="A4" s="48" t="s">
        <v>44</v>
      </c>
      <c r="B4" s="48"/>
      <c r="C4" s="48"/>
      <c r="D4" s="48"/>
      <c r="E4" s="48"/>
      <c r="F4" s="48"/>
      <c r="G4" s="48"/>
      <c r="H4" s="48"/>
      <c r="I4" s="48"/>
    </row>
    <row r="5" spans="1:9" ht="45.6" customHeight="1" x14ac:dyDescent="0.3">
      <c r="A5" s="48" t="s">
        <v>52</v>
      </c>
      <c r="B5" s="48"/>
      <c r="C5" s="48"/>
      <c r="D5" s="48"/>
      <c r="E5" s="48"/>
      <c r="F5" s="48"/>
      <c r="G5" s="48"/>
      <c r="H5" s="48"/>
      <c r="I5" s="48"/>
    </row>
    <row r="6" spans="1:9" x14ac:dyDescent="0.3">
      <c r="A6" s="50"/>
      <c r="B6" s="50"/>
      <c r="C6" s="50"/>
      <c r="D6" s="50"/>
      <c r="E6" s="50"/>
      <c r="F6" s="50"/>
      <c r="G6" s="50"/>
      <c r="H6" s="50"/>
      <c r="I6" s="50"/>
    </row>
    <row r="7" spans="1:9" x14ac:dyDescent="0.3">
      <c r="A7" s="50"/>
      <c r="B7" s="50"/>
      <c r="C7" s="50"/>
      <c r="D7" s="50"/>
      <c r="E7" s="50"/>
      <c r="F7" s="50"/>
      <c r="G7" s="50"/>
      <c r="H7" s="50"/>
      <c r="I7" s="50"/>
    </row>
    <row r="8" spans="1:9" x14ac:dyDescent="0.3">
      <c r="A8" s="50"/>
      <c r="B8" s="50"/>
      <c r="C8" s="50"/>
      <c r="D8" s="50"/>
      <c r="E8" s="50"/>
      <c r="F8" s="50"/>
      <c r="G8" s="50"/>
      <c r="H8" s="50"/>
      <c r="I8" s="50"/>
    </row>
    <row r="9" spans="1:9" x14ac:dyDescent="0.3">
      <c r="A9" s="50"/>
      <c r="B9" s="50"/>
      <c r="C9" s="50"/>
      <c r="D9" s="50"/>
      <c r="E9" s="50"/>
      <c r="F9" s="50"/>
      <c r="G9" s="50"/>
      <c r="H9" s="50"/>
      <c r="I9" s="50"/>
    </row>
    <row r="10" spans="1:9" x14ac:dyDescent="0.3">
      <c r="A10" s="50"/>
      <c r="B10" s="50"/>
      <c r="C10" s="50"/>
      <c r="D10" s="50"/>
      <c r="E10" s="50"/>
      <c r="F10" s="50"/>
      <c r="G10" s="50"/>
      <c r="H10" s="50"/>
      <c r="I10" s="50"/>
    </row>
    <row r="11" spans="1:9" x14ac:dyDescent="0.3">
      <c r="A11" s="50"/>
      <c r="B11" s="50"/>
      <c r="C11" s="50"/>
      <c r="D11" s="50"/>
      <c r="E11" s="50"/>
      <c r="F11" s="50"/>
      <c r="G11" s="50"/>
      <c r="H11" s="50"/>
      <c r="I11" s="50"/>
    </row>
    <row r="12" spans="1:9" x14ac:dyDescent="0.3">
      <c r="A12" s="50"/>
      <c r="B12" s="50"/>
      <c r="C12" s="50"/>
      <c r="D12" s="50"/>
      <c r="E12" s="50"/>
      <c r="F12" s="50"/>
      <c r="G12" s="50"/>
      <c r="H12" s="50"/>
      <c r="I12" s="50"/>
    </row>
    <row r="13" spans="1:9" x14ac:dyDescent="0.3">
      <c r="A13" s="50"/>
      <c r="B13" s="50"/>
      <c r="C13" s="50"/>
      <c r="D13" s="50"/>
      <c r="E13" s="50"/>
      <c r="F13" s="50"/>
      <c r="G13" s="50"/>
      <c r="H13" s="50"/>
      <c r="I13" s="50"/>
    </row>
    <row r="14" spans="1:9" x14ac:dyDescent="0.3">
      <c r="A14" s="50"/>
      <c r="B14" s="50"/>
      <c r="C14" s="50"/>
      <c r="D14" s="50"/>
      <c r="E14" s="50"/>
      <c r="F14" s="50"/>
      <c r="G14" s="50"/>
      <c r="H14" s="50"/>
      <c r="I14" s="50"/>
    </row>
    <row r="15" spans="1:9" x14ac:dyDescent="0.3">
      <c r="A15" s="50"/>
      <c r="B15" s="50"/>
      <c r="C15" s="50"/>
      <c r="D15" s="50"/>
      <c r="E15" s="50"/>
      <c r="F15" s="50"/>
      <c r="G15" s="50"/>
      <c r="H15" s="50"/>
      <c r="I15" s="50"/>
    </row>
    <row r="16" spans="1:9" x14ac:dyDescent="0.3">
      <c r="A16" s="50"/>
      <c r="B16" s="50"/>
      <c r="C16" s="50"/>
      <c r="D16" s="50"/>
      <c r="E16" s="50"/>
      <c r="F16" s="50"/>
      <c r="G16" s="50"/>
      <c r="H16" s="50"/>
      <c r="I16" s="50"/>
    </row>
    <row r="17" spans="1:9" x14ac:dyDescent="0.3">
      <c r="A17" s="50"/>
      <c r="B17" s="50"/>
      <c r="C17" s="50"/>
      <c r="D17" s="50"/>
      <c r="E17" s="50"/>
      <c r="F17" s="50"/>
      <c r="G17" s="50"/>
      <c r="H17" s="50"/>
      <c r="I17" s="50"/>
    </row>
    <row r="18" spans="1:9" x14ac:dyDescent="0.3">
      <c r="A18" s="50"/>
      <c r="B18" s="50"/>
      <c r="C18" s="50"/>
      <c r="D18" s="50"/>
      <c r="E18" s="50"/>
      <c r="F18" s="50"/>
      <c r="G18" s="50"/>
      <c r="H18" s="50"/>
      <c r="I18" s="50"/>
    </row>
    <row r="19" spans="1:9" x14ac:dyDescent="0.3">
      <c r="A19" s="50"/>
      <c r="B19" s="50"/>
      <c r="C19" s="50"/>
      <c r="D19" s="50"/>
      <c r="E19" s="50"/>
      <c r="F19" s="50"/>
      <c r="G19" s="50"/>
      <c r="H19" s="50"/>
      <c r="I19" s="50"/>
    </row>
    <row r="20" spans="1:9" x14ac:dyDescent="0.3">
      <c r="A20" s="50"/>
      <c r="B20" s="50"/>
      <c r="C20" s="50"/>
      <c r="D20" s="50"/>
      <c r="E20" s="50"/>
      <c r="F20" s="50"/>
      <c r="G20" s="50"/>
      <c r="H20" s="50"/>
      <c r="I20" s="50"/>
    </row>
    <row r="21" spans="1:9" x14ac:dyDescent="0.3">
      <c r="A21" s="50"/>
      <c r="B21" s="50"/>
      <c r="C21" s="50"/>
      <c r="D21" s="50"/>
      <c r="E21" s="50"/>
      <c r="F21" s="50"/>
      <c r="G21" s="50"/>
      <c r="H21" s="50"/>
      <c r="I21" s="50"/>
    </row>
    <row r="22" spans="1:9" x14ac:dyDescent="0.3">
      <c r="A22" s="50"/>
      <c r="B22" s="50"/>
      <c r="C22" s="50"/>
      <c r="D22" s="50"/>
      <c r="E22" s="50"/>
      <c r="F22" s="50"/>
      <c r="G22" s="50"/>
      <c r="H22" s="50"/>
      <c r="I22" s="50"/>
    </row>
    <row r="23" spans="1:9" x14ac:dyDescent="0.3">
      <c r="A23" s="50"/>
      <c r="B23" s="50"/>
      <c r="C23" s="50"/>
      <c r="D23" s="50"/>
      <c r="E23" s="50"/>
      <c r="F23" s="50"/>
      <c r="G23" s="50"/>
      <c r="H23" s="50"/>
      <c r="I23" s="50"/>
    </row>
    <row r="24" spans="1:9" x14ac:dyDescent="0.3">
      <c r="A24" s="50"/>
      <c r="B24" s="50"/>
      <c r="C24" s="50"/>
      <c r="D24" s="50"/>
      <c r="E24" s="50"/>
      <c r="F24" s="50"/>
      <c r="G24" s="50"/>
      <c r="H24" s="50"/>
      <c r="I24" s="50"/>
    </row>
    <row r="25" spans="1:9" x14ac:dyDescent="0.3">
      <c r="A25" s="50"/>
      <c r="B25" s="50"/>
      <c r="C25" s="50"/>
      <c r="D25" s="50"/>
      <c r="E25" s="50"/>
      <c r="F25" s="50"/>
      <c r="G25" s="50"/>
      <c r="H25" s="50"/>
      <c r="I25" s="50"/>
    </row>
    <row r="26" spans="1:9" x14ac:dyDescent="0.3">
      <c r="A26" s="50"/>
      <c r="B26" s="50"/>
      <c r="C26" s="50"/>
      <c r="D26" s="50"/>
      <c r="E26" s="50"/>
      <c r="F26" s="50"/>
      <c r="G26" s="50"/>
      <c r="H26" s="50"/>
      <c r="I26" s="50"/>
    </row>
    <row r="27" spans="1:9" x14ac:dyDescent="0.3">
      <c r="A27" s="50"/>
      <c r="B27" s="50"/>
      <c r="C27" s="50"/>
      <c r="D27" s="50"/>
      <c r="E27" s="50"/>
      <c r="F27" s="50"/>
      <c r="G27" s="50"/>
      <c r="H27" s="50"/>
      <c r="I27" s="50"/>
    </row>
    <row r="28" spans="1:9" ht="40.5" customHeight="1" x14ac:dyDescent="0.3">
      <c r="A28" s="48" t="s">
        <v>45</v>
      </c>
      <c r="B28" s="48"/>
      <c r="C28" s="48"/>
      <c r="D28" s="48"/>
      <c r="E28" s="48"/>
      <c r="F28" s="48"/>
      <c r="G28" s="48"/>
      <c r="H28" s="48"/>
      <c r="I28" s="48"/>
    </row>
    <row r="29" spans="1:9" ht="69.45" customHeight="1" x14ac:dyDescent="0.3">
      <c r="A29" s="48" t="s">
        <v>46</v>
      </c>
      <c r="B29" s="48"/>
      <c r="C29" s="48"/>
      <c r="D29" s="48"/>
      <c r="E29" s="48"/>
      <c r="F29" s="48"/>
      <c r="G29" s="48"/>
      <c r="H29" s="48"/>
      <c r="I29" s="48"/>
    </row>
    <row r="30" spans="1:9" x14ac:dyDescent="0.3">
      <c r="A30" s="49"/>
      <c r="B30" s="49"/>
      <c r="C30" s="49"/>
      <c r="D30" s="49"/>
      <c r="E30" s="49"/>
      <c r="F30" s="49"/>
      <c r="G30" s="49"/>
      <c r="H30" s="49"/>
    </row>
    <row r="31" spans="1:9" x14ac:dyDescent="0.3">
      <c r="A31" s="49"/>
      <c r="B31" s="49"/>
      <c r="C31" s="49"/>
      <c r="D31" s="49"/>
      <c r="E31" s="49"/>
      <c r="F31" s="49"/>
      <c r="G31" s="49"/>
      <c r="H31" s="49"/>
    </row>
    <row r="32" spans="1:9" x14ac:dyDescent="0.3">
      <c r="A32" s="49"/>
      <c r="B32" s="49"/>
      <c r="C32" s="49"/>
      <c r="D32" s="49"/>
      <c r="E32" s="49"/>
      <c r="F32" s="49"/>
      <c r="G32" s="49"/>
      <c r="H32" s="49"/>
    </row>
    <row r="33" spans="1:8" x14ac:dyDescent="0.3">
      <c r="A33" s="49"/>
      <c r="B33" s="49"/>
      <c r="C33" s="49"/>
      <c r="D33" s="49"/>
      <c r="E33" s="49"/>
      <c r="F33" s="49"/>
      <c r="G33" s="49"/>
      <c r="H33" s="49"/>
    </row>
    <row r="34" spans="1:8" x14ac:dyDescent="0.3">
      <c r="A34" s="49"/>
      <c r="B34" s="49"/>
      <c r="C34" s="49"/>
      <c r="D34" s="49"/>
      <c r="E34" s="49"/>
      <c r="F34" s="49"/>
      <c r="G34" s="49"/>
      <c r="H34" s="49"/>
    </row>
    <row r="35" spans="1:8" x14ac:dyDescent="0.3">
      <c r="A35" s="49"/>
      <c r="B35" s="49"/>
      <c r="C35" s="49"/>
      <c r="D35" s="49"/>
      <c r="E35" s="49"/>
      <c r="F35" s="49"/>
      <c r="G35" s="49"/>
      <c r="H35" s="49"/>
    </row>
    <row r="36" spans="1:8" x14ac:dyDescent="0.3">
      <c r="A36" s="49"/>
      <c r="B36" s="49"/>
      <c r="C36" s="49"/>
      <c r="D36" s="49"/>
      <c r="E36" s="49"/>
      <c r="F36" s="49"/>
      <c r="G36" s="49"/>
      <c r="H36" s="49"/>
    </row>
    <row r="37" spans="1:8" x14ac:dyDescent="0.3">
      <c r="A37" s="49"/>
      <c r="B37" s="49"/>
      <c r="C37" s="49"/>
      <c r="D37" s="49"/>
      <c r="E37" s="49"/>
      <c r="F37" s="49"/>
      <c r="G37" s="49"/>
      <c r="H37" s="49"/>
    </row>
    <row r="38" spans="1:8" x14ac:dyDescent="0.3">
      <c r="A38" s="49"/>
      <c r="B38" s="49"/>
      <c r="C38" s="49"/>
      <c r="D38" s="49"/>
      <c r="E38" s="49"/>
      <c r="F38" s="49"/>
      <c r="G38" s="49"/>
      <c r="H38" s="49"/>
    </row>
    <row r="39" spans="1:8" x14ac:dyDescent="0.3">
      <c r="A39" s="49"/>
      <c r="B39" s="49"/>
      <c r="C39" s="49"/>
      <c r="D39" s="49"/>
      <c r="E39" s="49"/>
      <c r="F39" s="49"/>
      <c r="G39" s="49"/>
      <c r="H39" s="49"/>
    </row>
    <row r="40" spans="1:8" x14ac:dyDescent="0.3">
      <c r="A40" s="49"/>
      <c r="B40" s="49"/>
      <c r="C40" s="49"/>
      <c r="D40" s="49"/>
      <c r="E40" s="49"/>
      <c r="F40" s="49"/>
      <c r="G40" s="49"/>
      <c r="H40" s="49"/>
    </row>
    <row r="41" spans="1:8" x14ac:dyDescent="0.3">
      <c r="A41" s="49"/>
      <c r="B41" s="49"/>
      <c r="C41" s="49"/>
      <c r="D41" s="49"/>
      <c r="E41" s="49"/>
      <c r="F41" s="49"/>
      <c r="G41" s="49"/>
      <c r="H41" s="49"/>
    </row>
    <row r="42" spans="1:8" x14ac:dyDescent="0.3">
      <c r="A42" s="49"/>
      <c r="B42" s="49"/>
      <c r="C42" s="49"/>
      <c r="D42" s="49"/>
      <c r="E42" s="49"/>
      <c r="F42" s="49"/>
      <c r="G42" s="49"/>
      <c r="H42" s="49"/>
    </row>
    <row r="43" spans="1:8" x14ac:dyDescent="0.3">
      <c r="A43" s="49"/>
      <c r="B43" s="49"/>
      <c r="C43" s="49"/>
      <c r="D43" s="49"/>
      <c r="E43" s="49"/>
      <c r="F43" s="49"/>
      <c r="G43" s="49"/>
      <c r="H43" s="49"/>
    </row>
    <row r="44" spans="1:8" x14ac:dyDescent="0.3">
      <c r="A44" s="49"/>
      <c r="B44" s="49"/>
      <c r="C44" s="49"/>
      <c r="D44" s="49"/>
      <c r="E44" s="49"/>
      <c r="F44" s="49"/>
      <c r="G44" s="49"/>
      <c r="H44" s="49"/>
    </row>
    <row r="45" spans="1:8" x14ac:dyDescent="0.3">
      <c r="A45" s="23"/>
      <c r="B45" s="23"/>
      <c r="C45" s="23"/>
      <c r="D45" s="23"/>
      <c r="E45" s="23"/>
      <c r="F45" s="23"/>
      <c r="G45" s="23"/>
      <c r="H45" s="23"/>
    </row>
  </sheetData>
  <sheetProtection sheet="1"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A81C2D-8D7D-4529-A1ED-BF30156F0675}"/>
</file>

<file path=customXml/itemProps2.xml><?xml version="1.0" encoding="utf-8"?>
<ds:datastoreItem xmlns:ds="http://schemas.openxmlformats.org/officeDocument/2006/customXml" ds:itemID="{D6E97DDA-35AB-43A7-BB3C-4CB340065F0D}"/>
</file>

<file path=customXml/itemProps3.xml><?xml version="1.0" encoding="utf-8"?>
<ds:datastoreItem xmlns:ds="http://schemas.openxmlformats.org/officeDocument/2006/customXml" ds:itemID="{AA1F40AD-AC31-476E-9AB8-A8D022AC76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Horticulture Farm Manager</dc:title>
  <dc:creator>MN Dual-Training Pipeline</dc:creator>
  <cp:lastModifiedBy>Solomon, Dan (DLI)</cp:lastModifiedBy>
  <cp:lastPrinted>2019-05-09T04:25:09Z</cp:lastPrinted>
  <dcterms:created xsi:type="dcterms:W3CDTF">2016-03-14T18:42:35Z</dcterms:created>
  <dcterms:modified xsi:type="dcterms:W3CDTF">2025-12-09T19:40:59Z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