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homp\Documents\PDFs for web\"/>
    </mc:Choice>
  </mc:AlternateContent>
  <xr:revisionPtr revIDLastSave="0" documentId="8_{81CCB501-6D9E-4395-B7FB-447E4BEE15DD}" xr6:coauthVersionLast="47" xr6:coauthVersionMax="47" xr10:uidLastSave="{00000000-0000-0000-0000-000000000000}"/>
  <bookViews>
    <workbookView xWindow="-120" yWindow="-120" windowWidth="38640" windowHeight="21120" xr2:uid="{6078374D-0801-4402-962A-7E8FD4B8A671}"/>
  </bookViews>
  <sheets>
    <sheet name="Budget Template Year 1" sheetId="5" r:id="rId1"/>
    <sheet name="Budget Template Year 2" sheetId="14" r:id="rId2"/>
    <sheet name="Budget Summary" sheetId="12" r:id="rId3"/>
    <sheet name="Instructions" sheetId="13" r:id="rId4"/>
    <sheet name="Example Budget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4" l="1"/>
  <c r="G14" i="14"/>
  <c r="G13" i="5"/>
  <c r="G12" i="5"/>
  <c r="G11" i="5"/>
  <c r="G18" i="14"/>
  <c r="G19" i="14"/>
  <c r="G20" i="14"/>
  <c r="G21" i="14"/>
  <c r="G17" i="14"/>
  <c r="G54" i="14"/>
  <c r="G53" i="14"/>
  <c r="G52" i="14"/>
  <c r="G51" i="14"/>
  <c r="G50" i="14"/>
  <c r="G55" i="14" s="1"/>
  <c r="G54" i="5"/>
  <c r="G53" i="5"/>
  <c r="G52" i="5"/>
  <c r="G51" i="5"/>
  <c r="G50" i="5"/>
  <c r="G7" i="11"/>
  <c r="G16" i="11"/>
  <c r="G17" i="11"/>
  <c r="G18" i="11"/>
  <c r="G19" i="11"/>
  <c r="G15" i="11"/>
  <c r="G23" i="11"/>
  <c r="G31" i="11"/>
  <c r="G39" i="11"/>
  <c r="G47" i="11"/>
  <c r="G55" i="11"/>
  <c r="G40" i="11"/>
  <c r="G41" i="11"/>
  <c r="G42" i="11"/>
  <c r="G43" i="11"/>
  <c r="G55" i="5" l="1"/>
  <c r="G17" i="5"/>
  <c r="F7" i="5"/>
  <c r="G7" i="5" s="1"/>
  <c r="E55" i="11"/>
  <c r="A1" i="14"/>
  <c r="F4" i="14"/>
  <c r="F3" i="14"/>
  <c r="F2" i="14"/>
  <c r="B4" i="14"/>
  <c r="B3" i="14"/>
  <c r="B2" i="14"/>
  <c r="B5" i="12"/>
  <c r="G71" i="14"/>
  <c r="G70" i="14"/>
  <c r="G69" i="14"/>
  <c r="G68" i="14"/>
  <c r="G67" i="14"/>
  <c r="G46" i="14"/>
  <c r="G45" i="14"/>
  <c r="G44" i="14"/>
  <c r="G43" i="14"/>
  <c r="G42" i="14"/>
  <c r="G47" i="14" s="1"/>
  <c r="G56" i="14" s="1"/>
  <c r="G38" i="14"/>
  <c r="G37" i="14"/>
  <c r="G36" i="14"/>
  <c r="G35" i="14"/>
  <c r="G34" i="14"/>
  <c r="G33" i="14"/>
  <c r="G63" i="14"/>
  <c r="G62" i="14"/>
  <c r="G61" i="14"/>
  <c r="G60" i="14"/>
  <c r="G59" i="14"/>
  <c r="G29" i="14"/>
  <c r="G28" i="14"/>
  <c r="G27" i="14"/>
  <c r="G26" i="14"/>
  <c r="G25" i="14"/>
  <c r="F13" i="14"/>
  <c r="G13" i="14" s="1"/>
  <c r="F12" i="14"/>
  <c r="G12" i="14" s="1"/>
  <c r="F11" i="14"/>
  <c r="G11" i="14" s="1"/>
  <c r="F9" i="14"/>
  <c r="G9" i="14" s="1"/>
  <c r="F8" i="14"/>
  <c r="G8" i="14" s="1"/>
  <c r="F7" i="14"/>
  <c r="G7" i="14" s="1"/>
  <c r="G59" i="11"/>
  <c r="G58" i="11"/>
  <c r="G57" i="11"/>
  <c r="G56" i="11"/>
  <c r="G60" i="11"/>
  <c r="G35" i="11"/>
  <c r="G34" i="11"/>
  <c r="G33" i="11"/>
  <c r="G32" i="11"/>
  <c r="G51" i="11"/>
  <c r="G50" i="11"/>
  <c r="G49" i="11"/>
  <c r="G48" i="11"/>
  <c r="G27" i="11"/>
  <c r="G26" i="11"/>
  <c r="G25" i="11"/>
  <c r="G24" i="11"/>
  <c r="F11" i="11"/>
  <c r="G11" i="11" s="1"/>
  <c r="F10" i="11"/>
  <c r="G10" i="11" s="1"/>
  <c r="F9" i="11"/>
  <c r="G9" i="11" s="1"/>
  <c r="F8" i="11"/>
  <c r="G8" i="11" s="1"/>
  <c r="F7" i="11"/>
  <c r="G71" i="5"/>
  <c r="F9" i="5"/>
  <c r="G9" i="5" s="1"/>
  <c r="G26" i="5"/>
  <c r="G27" i="5"/>
  <c r="G28" i="5"/>
  <c r="G29" i="5"/>
  <c r="G60" i="5"/>
  <c r="G61" i="5"/>
  <c r="G62" i="5"/>
  <c r="G63" i="5"/>
  <c r="G43" i="5"/>
  <c r="G44" i="5"/>
  <c r="G45" i="5"/>
  <c r="G46" i="5"/>
  <c r="G35" i="5"/>
  <c r="G59" i="5"/>
  <c r="G67" i="5"/>
  <c r="G68" i="5"/>
  <c r="G69" i="5"/>
  <c r="G70" i="5"/>
  <c r="G42" i="5"/>
  <c r="G34" i="5"/>
  <c r="G36" i="5"/>
  <c r="G37" i="5"/>
  <c r="G38" i="5"/>
  <c r="G33" i="5"/>
  <c r="G25" i="5"/>
  <c r="G18" i="5"/>
  <c r="G19" i="5"/>
  <c r="G20" i="5"/>
  <c r="G21" i="5"/>
  <c r="G47" i="5" l="1"/>
  <c r="G56" i="5" s="1"/>
  <c r="C12" i="12" s="1"/>
  <c r="G30" i="5"/>
  <c r="G22" i="5"/>
  <c r="G72" i="5"/>
  <c r="G39" i="5"/>
  <c r="G64" i="5"/>
  <c r="G20" i="11"/>
  <c r="G52" i="11"/>
  <c r="G12" i="11"/>
  <c r="G44" i="11"/>
  <c r="G36" i="11"/>
  <c r="G28" i="11"/>
  <c r="G64" i="14"/>
  <c r="D13" i="12" s="1"/>
  <c r="G39" i="14"/>
  <c r="D11" i="12" s="1"/>
  <c r="G30" i="14"/>
  <c r="D10" i="12" s="1"/>
  <c r="G72" i="14"/>
  <c r="D14" i="12" s="1"/>
  <c r="D12" i="12"/>
  <c r="F8" i="5"/>
  <c r="G8" i="5" s="1"/>
  <c r="G14" i="5" s="1"/>
  <c r="G74" i="14" l="1"/>
  <c r="G73" i="14" s="1"/>
  <c r="G62" i="11"/>
  <c r="G61" i="11" s="1"/>
  <c r="D9" i="12"/>
  <c r="G74" i="5"/>
  <c r="G73" i="5" s="1"/>
  <c r="D8" i="12"/>
  <c r="C11" i="12"/>
  <c r="C14" i="12"/>
  <c r="C9" i="12"/>
  <c r="C10" i="12"/>
  <c r="C13" i="12"/>
  <c r="D15" i="12" l="1"/>
  <c r="C8" i="12"/>
  <c r="C15" i="12" s="1"/>
</calcChain>
</file>

<file path=xl/sharedStrings.xml><?xml version="1.0" encoding="utf-8"?>
<sst xmlns="http://schemas.openxmlformats.org/spreadsheetml/2006/main" count="272" uniqueCount="106">
  <si>
    <t xml:space="preserve">Department of Labor and Industry (DLI) Grant Budget </t>
  </si>
  <si>
    <t>Organization name:</t>
  </si>
  <si>
    <t>Contact title:</t>
  </si>
  <si>
    <t>Project name:</t>
  </si>
  <si>
    <t>Contact phone:</t>
  </si>
  <si>
    <t>Contact name:</t>
  </si>
  <si>
    <t>Contact email:</t>
  </si>
  <si>
    <t xml:space="preserve">Personnel and fringe benefits </t>
  </si>
  <si>
    <t>Staff position by FTE</t>
  </si>
  <si>
    <t>Staff name</t>
  </si>
  <si>
    <t xml:space="preserve">Number of FTE </t>
  </si>
  <si>
    <t>Salary</t>
  </si>
  <si>
    <t>Percent fringe</t>
  </si>
  <si>
    <r>
      <t xml:space="preserve">Fringe total 
</t>
    </r>
    <r>
      <rPr>
        <i/>
        <sz val="9"/>
        <color rgb="FF000000"/>
        <rFont val="Calibri"/>
        <family val="2"/>
      </rPr>
      <t>(if applicable)</t>
    </r>
  </si>
  <si>
    <t>Salary + fringe total</t>
  </si>
  <si>
    <t>Staff position by Hours</t>
  </si>
  <si>
    <t>Total Hours</t>
  </si>
  <si>
    <t>Hourly Rate (salary + fringe)</t>
  </si>
  <si>
    <t>Personnel total</t>
  </si>
  <si>
    <t>Travel</t>
  </si>
  <si>
    <t>Purpose of travel</t>
  </si>
  <si>
    <t>Category</t>
  </si>
  <si>
    <t>Description</t>
  </si>
  <si>
    <t>Quantity</t>
  </si>
  <si>
    <t>Cost</t>
  </si>
  <si>
    <t>Subtotal</t>
  </si>
  <si>
    <t>Travel total</t>
  </si>
  <si>
    <t>Equipment</t>
  </si>
  <si>
    <t>Item</t>
  </si>
  <si>
    <t>Description and purpose</t>
  </si>
  <si>
    <t>Unit price</t>
  </si>
  <si>
    <t>Equipment total</t>
  </si>
  <si>
    <t xml:space="preserve">Materials and supplies </t>
  </si>
  <si>
    <t xml:space="preserve">Unit price </t>
  </si>
  <si>
    <t>Supplies total</t>
  </si>
  <si>
    <t>Contractual: Contract Services</t>
  </si>
  <si>
    <t>Contract Services Subtotal</t>
  </si>
  <si>
    <t>Contractual: Sub-Award Costs</t>
  </si>
  <si>
    <t>Sub-Award Costs Subtotal</t>
  </si>
  <si>
    <t>Contractual total</t>
  </si>
  <si>
    <t>Marketing</t>
  </si>
  <si>
    <t>Marketing total</t>
  </si>
  <si>
    <t>Administrative Costs (cannont exceed 5% of total project budget)</t>
  </si>
  <si>
    <t>Administrative costs total</t>
  </si>
  <si>
    <t>Admin percent of total (cannot exceed 5%)</t>
  </si>
  <si>
    <t>TOTAL FUNDS REQUESTED</t>
  </si>
  <si>
    <t>End of worksheet</t>
  </si>
  <si>
    <t>This page provides an automatic tabulation of amounts entered from the Budget Template pages. Do not enter information into this page.</t>
  </si>
  <si>
    <t xml:space="preserve">DLI Grant Budget </t>
  </si>
  <si>
    <t>Applicant name:</t>
  </si>
  <si>
    <t>Year 1</t>
  </si>
  <si>
    <t>Year 2</t>
  </si>
  <si>
    <t>Amount requested</t>
  </si>
  <si>
    <t>Administrative Costs total</t>
  </si>
  <si>
    <t xml:space="preserve">Total </t>
  </si>
  <si>
    <t xml:space="preserve">Department of Labor and Industry (DLI) Grant Budget Template Instructions </t>
  </si>
  <si>
    <t>1. Open the Budget Template tab.</t>
  </si>
  <si>
    <t>2. Locate the budget table within your spreadsheet. This will be the primary area where you will input all expense details.</t>
  </si>
  <si>
    <t>3. Review the allowable expenses listed in the grant program RFP.</t>
  </si>
  <si>
    <t>4. Input expense details.</t>
  </si>
  <si>
    <t>- The funding category dictates information required. Items for purchase need the name of the item, description and purpose of item, quantity desired, and a unit cost.  For salary and travel, additional information is requested to assist you in your calculations.</t>
  </si>
  <si>
    <t>- The subtotal should be automatically calculated based on quantity and unit price.</t>
  </si>
  <si>
    <t>5. Adjust table size.</t>
  </si>
  <si>
    <t>- Ensure the table is appropriately sized to include all items you need to list. You can add or remove rows and columns as necessary.</t>
  </si>
  <si>
    <t>Allowable expenses</t>
  </si>
  <si>
    <t>Generally, budgeted costs which are necessary, reasonable, and essential to the administration and operation of a program are allowable. Remember, costs that are expressly unallowable or not in the approved budget should be excluded from any reimbursement request.</t>
  </si>
  <si>
    <t>Final Steps:</t>
  </si>
  <si>
    <t>Review and verify: Double-check all entered data for accuracy.</t>
  </si>
  <si>
    <t xml:space="preserve">Example Grant Budget </t>
  </si>
  <si>
    <t>ABC Job Corp</t>
  </si>
  <si>
    <t>Grants Coordinator</t>
  </si>
  <si>
    <t>GIS Job training</t>
  </si>
  <si>
    <t>612-555-1212</t>
  </si>
  <si>
    <t>D. B. Grant</t>
  </si>
  <si>
    <t>DBG@jobcorps.com</t>
  </si>
  <si>
    <t>Staff position</t>
  </si>
  <si>
    <t>Training Coordinator - part time 10 hrs/week</t>
  </si>
  <si>
    <t>Susie Q. Train</t>
  </si>
  <si>
    <t>Travel (in-state travel only)</t>
  </si>
  <si>
    <t xml:space="preserve">Description </t>
  </si>
  <si>
    <t>Annual GIS Conference</t>
  </si>
  <si>
    <t>hotel</t>
  </si>
  <si>
    <t>2 nights in Duluth</t>
  </si>
  <si>
    <t>per diem</t>
  </si>
  <si>
    <t>total per diem for 3 days, Duluth</t>
  </si>
  <si>
    <t>mileage</t>
  </si>
  <si>
    <t>mileage to Duluth at the federal rate</t>
  </si>
  <si>
    <t>Description and purpose of equipment</t>
  </si>
  <si>
    <t xml:space="preserve">Dell laptops </t>
  </si>
  <si>
    <t>laptops for participant trainings</t>
  </si>
  <si>
    <t>Computer peripheries</t>
  </si>
  <si>
    <t>keyboards, mice &amp; cameras for participant trainings</t>
  </si>
  <si>
    <t>Easels, paper &amp; markers</t>
  </si>
  <si>
    <t>Visual presentation supplies for classroom trainings</t>
  </si>
  <si>
    <t>Water</t>
  </si>
  <si>
    <t>Bottles of water for training participants</t>
  </si>
  <si>
    <t>Contractual</t>
  </si>
  <si>
    <t>Daily Space Rental for Training</t>
  </si>
  <si>
    <t>Space for 3 job trainings at local community center. 8 hour trainings to be conducted.</t>
  </si>
  <si>
    <t>Tuition reimbursement (sub-award)</t>
  </si>
  <si>
    <t>$2,000 tuition fees to a state university for one semester of related instruction</t>
  </si>
  <si>
    <t>GIS Conference Registration</t>
  </si>
  <si>
    <t>registration for 1 individual at annual GIS conference</t>
  </si>
  <si>
    <t>Training total</t>
  </si>
  <si>
    <t xml:space="preserve">Accountant </t>
  </si>
  <si>
    <t>Reconcile accounts, submit reimbrusement requests, etc @ 4 hrs/month*45/hour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</si>
</sst>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80808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9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6"/>
      <color rgb="FFFFFFFF"/>
      <name val="Calibri"/>
      <family val="2"/>
    </font>
    <font>
      <i/>
      <sz val="8"/>
      <color theme="1"/>
      <name val="Calibri"/>
      <family val="2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i/>
      <sz val="11"/>
      <color theme="0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E5F3FF"/>
        <bgColor indexed="64"/>
      </patternFill>
    </fill>
    <fill>
      <patternFill patternType="solid">
        <fgColor rgb="FF00386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63">
    <xf numFmtId="0" fontId="0" fillId="0" borderId="0" xfId="0"/>
    <xf numFmtId="0" fontId="15" fillId="5" borderId="0" xfId="0" applyFont="1" applyFill="1" applyAlignment="1">
      <alignment vertical="center" wrapText="1"/>
    </xf>
    <xf numFmtId="0" fontId="3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4" fillId="3" borderId="1" xfId="0" applyFont="1" applyFill="1" applyBorder="1" applyAlignment="1" applyProtection="1">
      <alignment horizontal="right"/>
    </xf>
    <xf numFmtId="0" fontId="1" fillId="3" borderId="1" xfId="0" applyFont="1" applyFill="1" applyBorder="1" applyAlignment="1" applyProtection="1">
      <alignment horizontal="right"/>
    </xf>
    <xf numFmtId="0" fontId="4" fillId="3" borderId="1" xfId="0" applyFont="1" applyFill="1" applyBorder="1" applyAlignment="1" applyProtection="1">
      <alignment wrapText="1"/>
    </xf>
    <xf numFmtId="9" fontId="5" fillId="0" borderId="1" xfId="1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9" fontId="3" fillId="0" borderId="1" xfId="1" applyFont="1" applyBorder="1" applyAlignment="1" applyProtection="1">
      <protection locked="0"/>
    </xf>
    <xf numFmtId="44" fontId="9" fillId="5" borderId="1" xfId="2" applyFont="1" applyFill="1" applyBorder="1" applyAlignment="1" applyProtection="1"/>
    <xf numFmtId="1" fontId="5" fillId="0" borderId="1" xfId="1" applyNumberFormat="1" applyFont="1" applyBorder="1" applyAlignment="1" applyProtection="1">
      <protection locked="0"/>
    </xf>
    <xf numFmtId="44" fontId="5" fillId="0" borderId="1" xfId="2" applyNumberFormat="1" applyFont="1" applyBorder="1" applyAlignment="1" applyProtection="1">
      <protection locked="0"/>
    </xf>
    <xf numFmtId="1" fontId="3" fillId="0" borderId="1" xfId="1" applyNumberFormat="1" applyFont="1" applyBorder="1" applyAlignment="1" applyProtection="1">
      <protection locked="0"/>
    </xf>
    <xf numFmtId="44" fontId="3" fillId="0" borderId="1" xfId="0" applyNumberFormat="1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44" fontId="3" fillId="0" borderId="1" xfId="2" applyNumberFormat="1" applyFont="1" applyBorder="1" applyAlignment="1" applyProtection="1">
      <protection locked="0"/>
    </xf>
    <xf numFmtId="1" fontId="3" fillId="0" borderId="1" xfId="2" applyNumberFormat="1" applyFont="1" applyBorder="1" applyAlignment="1" applyProtection="1">
      <protection locked="0"/>
    </xf>
    <xf numFmtId="44" fontId="3" fillId="0" borderId="1" xfId="2" applyFont="1" applyBorder="1" applyAlignment="1" applyProtection="1">
      <protection locked="0"/>
    </xf>
    <xf numFmtId="1" fontId="5" fillId="0" borderId="1" xfId="2" applyNumberFormat="1" applyFont="1" applyBorder="1" applyAlignment="1" applyProtection="1">
      <protection locked="0"/>
    </xf>
    <xf numFmtId="44" fontId="5" fillId="0" borderId="1" xfId="2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5" fillId="0" borderId="1" xfId="0" applyFont="1" applyBorder="1" applyProtection="1">
      <protection locked="0"/>
    </xf>
    <xf numFmtId="1" fontId="5" fillId="0" borderId="1" xfId="2" applyNumberFormat="1" applyFont="1" applyBorder="1" applyProtection="1">
      <protection locked="0"/>
    </xf>
    <xf numFmtId="44" fontId="5" fillId="0" borderId="1" xfId="2" applyFont="1" applyBorder="1" applyProtection="1">
      <protection locked="0"/>
    </xf>
    <xf numFmtId="44" fontId="9" fillId="2" borderId="1" xfId="2" applyFont="1" applyFill="1" applyBorder="1" applyAlignment="1" applyProtection="1"/>
    <xf numFmtId="10" fontId="9" fillId="2" borderId="1" xfId="1" applyNumberFormat="1" applyFont="1" applyFill="1" applyBorder="1" applyAlignment="1" applyProtection="1"/>
    <xf numFmtId="44" fontId="14" fillId="6" borderId="1" xfId="2" applyFont="1" applyFill="1" applyBorder="1" applyAlignment="1" applyProtection="1"/>
    <xf numFmtId="0" fontId="4" fillId="4" borderId="2" xfId="0" applyFont="1" applyFill="1" applyBorder="1" applyAlignment="1" applyProtection="1"/>
    <xf numFmtId="0" fontId="4" fillId="4" borderId="3" xfId="0" applyFont="1" applyFill="1" applyBorder="1" applyAlignment="1" applyProtection="1"/>
    <xf numFmtId="0" fontId="4" fillId="4" borderId="4" xfId="0" applyFont="1" applyFill="1" applyBorder="1" applyAlignment="1" applyProtection="1"/>
    <xf numFmtId="0" fontId="4" fillId="3" borderId="1" xfId="0" applyFont="1" applyFill="1" applyBorder="1" applyProtection="1"/>
    <xf numFmtId="0" fontId="4" fillId="4" borderId="2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4" fillId="4" borderId="4" xfId="0" applyFont="1" applyFill="1" applyBorder="1" applyAlignment="1" applyProtection="1">
      <alignment horizontal="left"/>
    </xf>
    <xf numFmtId="0" fontId="4" fillId="4" borderId="2" xfId="0" applyFont="1" applyFill="1" applyBorder="1" applyProtection="1"/>
    <xf numFmtId="0" fontId="4" fillId="4" borderId="3" xfId="0" applyFont="1" applyFill="1" applyBorder="1" applyProtection="1"/>
    <xf numFmtId="0" fontId="4" fillId="4" borderId="4" xfId="0" applyFont="1" applyFill="1" applyBorder="1" applyProtection="1"/>
    <xf numFmtId="0" fontId="10" fillId="6" borderId="2" xfId="0" applyFont="1" applyFill="1" applyBorder="1" applyAlignment="1" applyProtection="1">
      <alignment horizontal="right"/>
    </xf>
    <xf numFmtId="0" fontId="10" fillId="6" borderId="3" xfId="0" applyFont="1" applyFill="1" applyBorder="1" applyAlignment="1" applyProtection="1">
      <alignment horizontal="right"/>
    </xf>
    <xf numFmtId="44" fontId="18" fillId="0" borderId="1" xfId="2" applyFont="1" applyFill="1" applyBorder="1" applyAlignment="1"/>
    <xf numFmtId="44" fontId="11" fillId="6" borderId="1" xfId="2" applyFont="1" applyFill="1" applyBorder="1" applyAlignment="1"/>
    <xf numFmtId="0" fontId="0" fillId="0" borderId="1" xfId="0" applyBorder="1"/>
    <xf numFmtId="0" fontId="10" fillId="3" borderId="6" xfId="0" applyFont="1" applyFill="1" applyBorder="1" applyAlignment="1"/>
    <xf numFmtId="0" fontId="0" fillId="4" borderId="7" xfId="0" applyFill="1" applyBorder="1"/>
    <xf numFmtId="0" fontId="0" fillId="4" borderId="8" xfId="0" applyFill="1" applyBorder="1"/>
    <xf numFmtId="0" fontId="10" fillId="4" borderId="5" xfId="0" applyFont="1" applyFill="1" applyBorder="1" applyAlignment="1">
      <alignment horizont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9" xfId="0" applyFont="1" applyFill="1" applyBorder="1" applyAlignment="1" applyProtection="1">
      <alignment horizontal="right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horizontal="right" vertical="center"/>
    </xf>
    <xf numFmtId="0" fontId="9" fillId="5" borderId="2" xfId="0" applyFont="1" applyFill="1" applyBorder="1" applyAlignment="1" applyProtection="1">
      <alignment horizontal="right"/>
    </xf>
    <xf numFmtId="0" fontId="9" fillId="5" borderId="3" xfId="0" applyFont="1" applyFill="1" applyBorder="1" applyAlignment="1" applyProtection="1">
      <alignment horizontal="right"/>
    </xf>
    <xf numFmtId="0" fontId="9" fillId="5" borderId="4" xfId="0" applyFont="1" applyFill="1" applyBorder="1" applyAlignment="1" applyProtection="1">
      <alignment horizontal="right"/>
    </xf>
    <xf numFmtId="0" fontId="3" fillId="0" borderId="1" xfId="0" applyFont="1" applyBorder="1" applyAlignment="1"/>
    <xf numFmtId="0" fontId="4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9" fontId="5" fillId="0" borderId="1" xfId="1" applyFont="1" applyBorder="1" applyAlignment="1"/>
    <xf numFmtId="44" fontId="3" fillId="0" borderId="1" xfId="2" applyFont="1" applyBorder="1" applyAlignment="1"/>
    <xf numFmtId="0" fontId="4" fillId="0" borderId="1" xfId="0" applyFont="1" applyBorder="1" applyAlignment="1"/>
    <xf numFmtId="9" fontId="3" fillId="0" borderId="1" xfId="1" applyFont="1" applyBorder="1" applyAlignment="1"/>
    <xf numFmtId="1" fontId="5" fillId="0" borderId="1" xfId="1" applyNumberFormat="1" applyFont="1" applyBorder="1" applyAlignment="1"/>
    <xf numFmtId="44" fontId="5" fillId="0" borderId="1" xfId="2" applyNumberFormat="1" applyFont="1" applyBorder="1" applyAlignment="1"/>
    <xf numFmtId="1" fontId="3" fillId="0" borderId="1" xfId="1" applyNumberFormat="1" applyFont="1" applyBorder="1" applyAlignment="1"/>
    <xf numFmtId="44" fontId="3" fillId="0" borderId="1" xfId="0" applyNumberFormat="1" applyFont="1" applyBorder="1" applyAlignment="1"/>
    <xf numFmtId="0" fontId="6" fillId="0" borderId="1" xfId="0" applyFont="1" applyBorder="1" applyAlignment="1"/>
    <xf numFmtId="44" fontId="3" fillId="0" borderId="1" xfId="2" applyNumberFormat="1" applyFont="1" applyBorder="1" applyAlignment="1"/>
    <xf numFmtId="1" fontId="3" fillId="0" borderId="1" xfId="2" applyNumberFormat="1" applyFont="1" applyBorder="1" applyAlignment="1"/>
    <xf numFmtId="1" fontId="5" fillId="0" borderId="1" xfId="2" applyNumberFormat="1" applyFont="1" applyBorder="1" applyAlignment="1"/>
    <xf numFmtId="44" fontId="5" fillId="0" borderId="1" xfId="2" applyFont="1" applyBorder="1" applyAlignment="1"/>
    <xf numFmtId="0" fontId="5" fillId="0" borderId="1" xfId="0" applyFont="1" applyBorder="1"/>
    <xf numFmtId="1" fontId="5" fillId="0" borderId="1" xfId="2" applyNumberFormat="1" applyFont="1" applyBorder="1"/>
    <xf numFmtId="44" fontId="5" fillId="0" borderId="1" xfId="2" applyFont="1" applyBorder="1"/>
    <xf numFmtId="0" fontId="7" fillId="0" borderId="1" xfId="0" applyFont="1" applyBorder="1" applyAlignment="1"/>
    <xf numFmtId="0" fontId="4" fillId="3" borderId="1" xfId="0" applyFont="1" applyFill="1" applyBorder="1"/>
    <xf numFmtId="0" fontId="4" fillId="3" borderId="1" xfId="0" applyFont="1" applyFill="1" applyBorder="1" applyAlignment="1"/>
    <xf numFmtId="44" fontId="3" fillId="6" borderId="1" xfId="2" applyFont="1" applyFill="1" applyBorder="1" applyAlignment="1"/>
    <xf numFmtId="0" fontId="4" fillId="3" borderId="1" xfId="0" applyFont="1" applyFill="1" applyBorder="1" applyAlignment="1">
      <alignment wrapText="1"/>
    </xf>
    <xf numFmtId="0" fontId="4" fillId="3" borderId="2" xfId="0" applyFont="1" applyFill="1" applyBorder="1" applyAlignment="1" applyProtection="1">
      <alignment horizontal="right" vertical="center"/>
    </xf>
    <xf numFmtId="0" fontId="9" fillId="5" borderId="10" xfId="0" applyFont="1" applyFill="1" applyBorder="1" applyAlignment="1" applyProtection="1">
      <alignment horizontal="right"/>
    </xf>
    <xf numFmtId="0" fontId="9" fillId="5" borderId="6" xfId="0" applyFont="1" applyFill="1" applyBorder="1" applyAlignment="1" applyProtection="1">
      <alignment horizontal="right"/>
    </xf>
    <xf numFmtId="0" fontId="9" fillId="5" borderId="2" xfId="0" applyFont="1" applyFill="1" applyBorder="1" applyAlignment="1" applyProtection="1">
      <alignment horizontal="left"/>
    </xf>
    <xf numFmtId="0" fontId="9" fillId="5" borderId="3" xfId="0" applyFont="1" applyFill="1" applyBorder="1" applyAlignment="1" applyProtection="1">
      <alignment horizontal="left"/>
    </xf>
    <xf numFmtId="0" fontId="20" fillId="0" borderId="0" xfId="0" applyFont="1"/>
    <xf numFmtId="0" fontId="13" fillId="8" borderId="1" xfId="3" applyFill="1" applyBorder="1" applyAlignment="1">
      <alignment vertical="center"/>
    </xf>
    <xf numFmtId="0" fontId="3" fillId="8" borderId="4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wrapText="1"/>
    </xf>
    <xf numFmtId="0" fontId="10" fillId="9" borderId="0" xfId="0" applyFont="1" applyFill="1" applyBorder="1" applyAlignment="1"/>
    <xf numFmtId="0" fontId="11" fillId="9" borderId="8" xfId="0" applyFont="1" applyFill="1" applyBorder="1" applyAlignment="1">
      <alignment horizontal="center"/>
    </xf>
    <xf numFmtId="0" fontId="0" fillId="9" borderId="0" xfId="0" applyFill="1" applyAlignment="1">
      <alignment wrapText="1"/>
    </xf>
    <xf numFmtId="0" fontId="1" fillId="9" borderId="0" xfId="0" applyFont="1" applyFill="1" applyAlignment="1">
      <alignment wrapText="1"/>
    </xf>
    <xf numFmtId="0" fontId="11" fillId="9" borderId="2" xfId="0" applyFont="1" applyFill="1" applyBorder="1" applyAlignment="1">
      <alignment horizontal="center"/>
    </xf>
    <xf numFmtId="0" fontId="5" fillId="0" borderId="1" xfId="0" applyFont="1" applyBorder="1" applyAlignment="1" applyProtection="1">
      <protection locked="0"/>
    </xf>
    <xf numFmtId="0" fontId="9" fillId="5" borderId="1" xfId="0" applyFont="1" applyFill="1" applyBorder="1" applyAlignment="1" applyProtection="1">
      <alignment horizontal="right"/>
    </xf>
    <xf numFmtId="0" fontId="4" fillId="3" borderId="1" xfId="0" applyFont="1" applyFill="1" applyBorder="1" applyAlignment="1" applyProtection="1"/>
    <xf numFmtId="0" fontId="5" fillId="0" borderId="1" xfId="0" applyFont="1" applyBorder="1" applyAlignment="1"/>
    <xf numFmtId="44" fontId="3" fillId="3" borderId="1" xfId="2" applyFont="1" applyFill="1" applyBorder="1" applyAlignment="1" applyProtection="1"/>
    <xf numFmtId="0" fontId="25" fillId="3" borderId="4" xfId="0" applyFont="1" applyFill="1" applyBorder="1" applyAlignment="1" applyProtection="1">
      <alignment horizontal="right"/>
    </xf>
    <xf numFmtId="44" fontId="25" fillId="3" borderId="1" xfId="2" applyFont="1" applyFill="1" applyBorder="1" applyAlignment="1" applyProtection="1"/>
    <xf numFmtId="0" fontId="25" fillId="3" borderId="2" xfId="0" applyFont="1" applyFill="1" applyBorder="1" applyAlignment="1" applyProtection="1">
      <alignment horizontal="right"/>
    </xf>
    <xf numFmtId="0" fontId="25" fillId="3" borderId="10" xfId="0" applyFont="1" applyFill="1" applyBorder="1" applyAlignment="1" applyProtection="1">
      <alignment horizontal="right"/>
    </xf>
    <xf numFmtId="0" fontId="25" fillId="3" borderId="3" xfId="0" applyFont="1" applyFill="1" applyBorder="1" applyAlignment="1" applyProtection="1">
      <alignment horizontal="right"/>
    </xf>
    <xf numFmtId="0" fontId="25" fillId="4" borderId="2" xfId="0" applyFont="1" applyFill="1" applyBorder="1" applyAlignment="1" applyProtection="1"/>
    <xf numFmtId="0" fontId="25" fillId="4" borderId="2" xfId="0" applyFont="1" applyFill="1" applyBorder="1" applyProtection="1"/>
    <xf numFmtId="9" fontId="3" fillId="8" borderId="1" xfId="1" applyFont="1" applyFill="1" applyBorder="1" applyAlignment="1" applyProtection="1">
      <protection locked="0"/>
    </xf>
    <xf numFmtId="44" fontId="3" fillId="8" borderId="1" xfId="2" applyFont="1" applyFill="1" applyBorder="1" applyAlignment="1" applyProtection="1"/>
    <xf numFmtId="44" fontId="3" fillId="0" borderId="1" xfId="2" applyNumberFormat="1" applyFont="1" applyBorder="1" applyProtection="1">
      <protection locked="0"/>
    </xf>
    <xf numFmtId="0" fontId="4" fillId="4" borderId="5" xfId="0" applyFont="1" applyFill="1" applyBorder="1" applyAlignment="1" applyProtection="1"/>
    <xf numFmtId="44" fontId="3" fillId="0" borderId="1" xfId="2" applyFont="1" applyBorder="1" applyProtection="1">
      <protection locked="0"/>
    </xf>
    <xf numFmtId="0" fontId="4" fillId="0" borderId="1" xfId="0" applyFont="1" applyBorder="1" applyProtection="1">
      <protection locked="0"/>
    </xf>
    <xf numFmtId="1" fontId="3" fillId="0" borderId="1" xfId="2" applyNumberFormat="1" applyFont="1" applyBorder="1" applyProtection="1">
      <protection locked="0"/>
    </xf>
    <xf numFmtId="44" fontId="3" fillId="0" borderId="1" xfId="2" applyNumberFormat="1" applyFont="1" applyBorder="1"/>
    <xf numFmtId="44" fontId="3" fillId="0" borderId="1" xfId="2" applyFont="1" applyBorder="1"/>
    <xf numFmtId="0" fontId="4" fillId="0" borderId="1" xfId="0" applyFont="1" applyBorder="1"/>
    <xf numFmtId="1" fontId="3" fillId="0" borderId="1" xfId="2" applyNumberFormat="1" applyFont="1" applyBorder="1"/>
    <xf numFmtId="0" fontId="4" fillId="3" borderId="2" xfId="0" applyFont="1" applyFill="1" applyBorder="1" applyAlignment="1" applyProtection="1"/>
    <xf numFmtId="0" fontId="4" fillId="3" borderId="3" xfId="0" applyFont="1" applyFill="1" applyBorder="1" applyAlignment="1" applyProtection="1"/>
    <xf numFmtId="0" fontId="4" fillId="3" borderId="4" xfId="0" applyFont="1" applyFill="1" applyBorder="1" applyAlignment="1" applyProtection="1"/>
    <xf numFmtId="0" fontId="5" fillId="0" borderId="1" xfId="0" applyFont="1" applyBorder="1" applyAlignment="1" applyProtection="1">
      <protection locked="0"/>
    </xf>
    <xf numFmtId="0" fontId="21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3" fillId="8" borderId="2" xfId="0" applyFont="1" applyFill="1" applyBorder="1" applyAlignment="1" applyProtection="1">
      <protection locked="0"/>
    </xf>
    <xf numFmtId="0" fontId="23" fillId="8" borderId="4" xfId="0" applyFont="1" applyFill="1" applyBorder="1" applyAlignment="1" applyProtection="1">
      <protection locked="0"/>
    </xf>
    <xf numFmtId="0" fontId="3" fillId="8" borderId="2" xfId="0" applyFont="1" applyFill="1" applyBorder="1" applyAlignment="1" applyProtection="1">
      <alignment horizontal="center"/>
      <protection locked="0"/>
    </xf>
    <xf numFmtId="0" fontId="3" fillId="8" borderId="4" xfId="0" applyFont="1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</xf>
    <xf numFmtId="0" fontId="4" fillId="3" borderId="4" xfId="0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/>
    <xf numFmtId="0" fontId="5" fillId="3" borderId="1" xfId="0" applyFont="1" applyFill="1" applyBorder="1" applyAlignment="1" applyProtection="1">
      <protection locked="0"/>
    </xf>
    <xf numFmtId="0" fontId="22" fillId="3" borderId="2" xfId="0" applyFont="1" applyFill="1" applyBorder="1" applyAlignment="1" applyProtection="1">
      <protection locked="0"/>
    </xf>
    <xf numFmtId="0" fontId="22" fillId="3" borderId="4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protection locked="0"/>
    </xf>
    <xf numFmtId="0" fontId="24" fillId="3" borderId="2" xfId="0" applyFont="1" applyFill="1" applyBorder="1" applyAlignment="1" applyProtection="1">
      <protection locked="0"/>
    </xf>
    <xf numFmtId="0" fontId="24" fillId="3" borderId="4" xfId="0" applyFont="1" applyFill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4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4" xfId="0" applyFont="1" applyBorder="1" applyAlignment="1" applyProtection="1">
      <protection locked="0"/>
    </xf>
    <xf numFmtId="0" fontId="10" fillId="6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right"/>
    </xf>
    <xf numFmtId="0" fontId="5" fillId="0" borderId="1" xfId="0" applyFont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19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8" borderId="1" xfId="0" applyFont="1" applyFill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3" fillId="0" borderId="2" xfId="0" applyFont="1" applyBorder="1" applyAlignment="1"/>
    <xf numFmtId="0" fontId="3" fillId="0" borderId="4" xfId="0" applyFont="1" applyBorder="1" applyAlignment="1"/>
  </cellXfs>
  <cellStyles count="4">
    <cellStyle name="Currency" xfId="2" builtinId="4"/>
    <cellStyle name="Hyperlink" xfId="3" builtinId="8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865"/>
      <color rgb="FFE5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BG@jobcorp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6663-AB8B-420F-B6F6-97D3B289AD70}">
  <sheetPr>
    <tabColor rgb="FF92D050"/>
  </sheetPr>
  <dimension ref="A1:N75"/>
  <sheetViews>
    <sheetView tabSelected="1" zoomScaleNormal="100" workbookViewId="0">
      <selection activeCell="H1" sqref="H1:XFD1048576"/>
    </sheetView>
  </sheetViews>
  <sheetFormatPr defaultColWidth="0" defaultRowHeight="15" zeroHeight="1" x14ac:dyDescent="0.25"/>
  <cols>
    <col min="1" max="1" width="39.42578125" style="3" customWidth="1"/>
    <col min="2" max="2" width="22.5703125" style="3" customWidth="1"/>
    <col min="3" max="3" width="14.85546875" style="3" customWidth="1"/>
    <col min="4" max="4" width="17.140625" style="3" bestFit="1" customWidth="1"/>
    <col min="5" max="5" width="11.140625" style="3" bestFit="1" customWidth="1"/>
    <col min="6" max="6" width="11.5703125" style="3" customWidth="1"/>
    <col min="7" max="7" width="20.85546875" style="3" customWidth="1"/>
    <col min="8" max="13" width="8.85546875" style="3" hidden="1" customWidth="1"/>
    <col min="14" max="14" width="71.7109375" style="3" hidden="1" customWidth="1"/>
    <col min="15" max="16384" width="8.85546875" style="3" hidden="1"/>
  </cols>
  <sheetData>
    <row r="1" spans="1:9" ht="30.75" customHeight="1" x14ac:dyDescent="0.25">
      <c r="A1" s="120" t="s">
        <v>0</v>
      </c>
      <c r="B1" s="120"/>
      <c r="C1" s="120"/>
      <c r="D1" s="120"/>
      <c r="E1" s="120"/>
      <c r="F1" s="120"/>
      <c r="G1" s="120"/>
      <c r="H1" s="2"/>
      <c r="I1" s="2"/>
    </row>
    <row r="2" spans="1:9" ht="14.45" customHeight="1" x14ac:dyDescent="0.25">
      <c r="A2" s="4" t="s">
        <v>1</v>
      </c>
      <c r="B2" s="134"/>
      <c r="C2" s="134"/>
      <c r="D2" s="78"/>
      <c r="E2" s="5" t="s">
        <v>2</v>
      </c>
      <c r="F2" s="122"/>
      <c r="G2" s="123"/>
      <c r="H2" s="2"/>
      <c r="I2" s="2"/>
    </row>
    <row r="3" spans="1:9" ht="15" customHeight="1" x14ac:dyDescent="0.25">
      <c r="A3" s="4" t="s">
        <v>3</v>
      </c>
      <c r="B3" s="119"/>
      <c r="C3" s="119"/>
      <c r="D3" s="49"/>
      <c r="E3" s="50" t="s">
        <v>4</v>
      </c>
      <c r="F3" s="124"/>
      <c r="G3" s="125"/>
      <c r="H3" s="2"/>
      <c r="I3" s="2"/>
    </row>
    <row r="4" spans="1:9" x14ac:dyDescent="0.25">
      <c r="A4" s="5" t="s">
        <v>5</v>
      </c>
      <c r="B4" s="119"/>
      <c r="C4" s="119"/>
      <c r="D4" s="47"/>
      <c r="E4" s="48" t="s">
        <v>6</v>
      </c>
      <c r="F4" s="126"/>
      <c r="G4" s="127"/>
      <c r="H4" s="2"/>
      <c r="I4" s="2"/>
    </row>
    <row r="5" spans="1:9" x14ac:dyDescent="0.25">
      <c r="A5" s="32" t="s">
        <v>7</v>
      </c>
      <c r="B5" s="33"/>
      <c r="C5" s="33"/>
      <c r="D5" s="33"/>
      <c r="E5" s="33"/>
      <c r="F5" s="33"/>
      <c r="G5" s="34"/>
      <c r="H5" s="2"/>
      <c r="I5" s="2"/>
    </row>
    <row r="6" spans="1:9" ht="30" x14ac:dyDescent="0.25">
      <c r="A6" s="95" t="s">
        <v>8</v>
      </c>
      <c r="B6" s="95" t="s">
        <v>9</v>
      </c>
      <c r="C6" s="95" t="s">
        <v>10</v>
      </c>
      <c r="D6" s="95" t="s">
        <v>11</v>
      </c>
      <c r="E6" s="6" t="s">
        <v>12</v>
      </c>
      <c r="F6" s="6" t="s">
        <v>13</v>
      </c>
      <c r="G6" s="95" t="s">
        <v>14</v>
      </c>
      <c r="H6" s="2"/>
      <c r="I6" s="2"/>
    </row>
    <row r="7" spans="1:9" x14ac:dyDescent="0.25">
      <c r="A7" s="93"/>
      <c r="B7" s="93"/>
      <c r="C7" s="93"/>
      <c r="D7" s="93"/>
      <c r="E7" s="7"/>
      <c r="F7" s="97">
        <f>E7*D7*C7</f>
        <v>0</v>
      </c>
      <c r="G7" s="97">
        <f>F7+(D7*C7)</f>
        <v>0</v>
      </c>
      <c r="H7" s="2"/>
      <c r="I7" s="2"/>
    </row>
    <row r="8" spans="1:9" x14ac:dyDescent="0.25">
      <c r="A8" s="8"/>
      <c r="B8" s="2"/>
      <c r="C8" s="2"/>
      <c r="D8" s="2"/>
      <c r="E8" s="9"/>
      <c r="F8" s="97">
        <f t="shared" ref="F8:F9" si="0">E8*D8*C8</f>
        <v>0</v>
      </c>
      <c r="G8" s="97">
        <f>F8+(D8*C8)</f>
        <v>0</v>
      </c>
      <c r="H8" s="2"/>
      <c r="I8" s="2"/>
    </row>
    <row r="9" spans="1:9" x14ac:dyDescent="0.25">
      <c r="A9" s="8"/>
      <c r="B9" s="2"/>
      <c r="C9" s="2"/>
      <c r="D9" s="2"/>
      <c r="E9" s="9"/>
      <c r="F9" s="97">
        <f t="shared" si="0"/>
        <v>0</v>
      </c>
      <c r="G9" s="97">
        <f>F9+(D9*C9)</f>
        <v>0</v>
      </c>
      <c r="H9" s="2"/>
      <c r="I9" s="2"/>
    </row>
    <row r="10" spans="1:9" x14ac:dyDescent="0.25">
      <c r="A10" s="95" t="s">
        <v>15</v>
      </c>
      <c r="B10" s="95" t="s">
        <v>9</v>
      </c>
      <c r="C10" s="95" t="s">
        <v>16</v>
      </c>
      <c r="D10" s="95" t="s">
        <v>17</v>
      </c>
      <c r="E10" s="6"/>
      <c r="F10" s="6"/>
      <c r="G10" s="97"/>
      <c r="H10" s="2"/>
      <c r="I10" s="2"/>
    </row>
    <row r="11" spans="1:9" x14ac:dyDescent="0.25">
      <c r="A11" s="8"/>
      <c r="B11" s="2"/>
      <c r="C11" s="2"/>
      <c r="D11" s="2"/>
      <c r="E11" s="105"/>
      <c r="F11" s="106"/>
      <c r="G11" s="97">
        <f>(D11*C11)</f>
        <v>0</v>
      </c>
      <c r="H11" s="2"/>
      <c r="I11" s="2"/>
    </row>
    <row r="12" spans="1:9" x14ac:dyDescent="0.25">
      <c r="A12" s="8"/>
      <c r="B12" s="2"/>
      <c r="C12" s="2"/>
      <c r="D12" s="2"/>
      <c r="E12" s="105"/>
      <c r="F12" s="106"/>
      <c r="G12" s="97">
        <f>(D12*C12)</f>
        <v>0</v>
      </c>
      <c r="H12" s="2"/>
      <c r="I12" s="2"/>
    </row>
    <row r="13" spans="1:9" x14ac:dyDescent="0.25">
      <c r="A13" s="8"/>
      <c r="B13" s="2"/>
      <c r="C13" s="2"/>
      <c r="D13" s="2"/>
      <c r="E13" s="105"/>
      <c r="F13" s="106"/>
      <c r="G13" s="97">
        <f>(D13*C13)</f>
        <v>0</v>
      </c>
      <c r="H13" s="2"/>
      <c r="I13" s="2"/>
    </row>
    <row r="14" spans="1:9" x14ac:dyDescent="0.25">
      <c r="A14" s="80"/>
      <c r="B14" s="52"/>
      <c r="C14" s="52"/>
      <c r="D14" s="52"/>
      <c r="E14" s="52"/>
      <c r="F14" s="80" t="s">
        <v>18</v>
      </c>
      <c r="G14" s="10">
        <f>SUM(G7:G13)</f>
        <v>0</v>
      </c>
      <c r="H14" s="2"/>
      <c r="I14" s="2"/>
    </row>
    <row r="15" spans="1:9" x14ac:dyDescent="0.25">
      <c r="A15" s="28" t="s">
        <v>19</v>
      </c>
      <c r="B15" s="29"/>
      <c r="C15" s="29"/>
      <c r="D15" s="29"/>
      <c r="E15" s="29"/>
      <c r="F15" s="29"/>
      <c r="G15" s="30"/>
      <c r="H15" s="2"/>
      <c r="I15" s="2"/>
    </row>
    <row r="16" spans="1:9" x14ac:dyDescent="0.25">
      <c r="A16" s="95" t="s">
        <v>20</v>
      </c>
      <c r="B16" s="95" t="s">
        <v>21</v>
      </c>
      <c r="C16" s="128" t="s">
        <v>22</v>
      </c>
      <c r="D16" s="129"/>
      <c r="E16" s="95" t="s">
        <v>23</v>
      </c>
      <c r="F16" s="95" t="s">
        <v>24</v>
      </c>
      <c r="G16" s="95" t="s">
        <v>25</v>
      </c>
      <c r="H16" s="2"/>
      <c r="I16" s="2"/>
    </row>
    <row r="17" spans="1:9" x14ac:dyDescent="0.25">
      <c r="A17" s="93"/>
      <c r="B17" s="93"/>
      <c r="C17" s="130"/>
      <c r="D17" s="131"/>
      <c r="E17" s="11"/>
      <c r="F17" s="12"/>
      <c r="G17" s="97">
        <f>E17*F17</f>
        <v>0</v>
      </c>
      <c r="H17" s="2"/>
      <c r="I17" s="2"/>
    </row>
    <row r="18" spans="1:9" x14ac:dyDescent="0.25">
      <c r="A18" s="93"/>
      <c r="B18" s="93"/>
      <c r="C18" s="130"/>
      <c r="D18" s="131"/>
      <c r="E18" s="11"/>
      <c r="F18" s="12"/>
      <c r="G18" s="97">
        <f t="shared" ref="G18:G21" si="1">D18*E18*F18</f>
        <v>0</v>
      </c>
      <c r="H18" s="2"/>
      <c r="I18" s="2"/>
    </row>
    <row r="19" spans="1:9" x14ac:dyDescent="0.25">
      <c r="A19" s="93"/>
      <c r="B19" s="93"/>
      <c r="C19" s="130"/>
      <c r="D19" s="131"/>
      <c r="E19" s="11"/>
      <c r="F19" s="12"/>
      <c r="G19" s="97">
        <f t="shared" si="1"/>
        <v>0</v>
      </c>
      <c r="H19" s="2"/>
      <c r="I19" s="2"/>
    </row>
    <row r="20" spans="1:9" x14ac:dyDescent="0.25">
      <c r="A20" s="8"/>
      <c r="B20" s="2"/>
      <c r="C20" s="132"/>
      <c r="D20" s="133"/>
      <c r="E20" s="13"/>
      <c r="F20" s="16"/>
      <c r="G20" s="97">
        <f t="shared" si="1"/>
        <v>0</v>
      </c>
      <c r="H20" s="2"/>
      <c r="I20" s="2"/>
    </row>
    <row r="21" spans="1:9" x14ac:dyDescent="0.25">
      <c r="A21" s="8"/>
      <c r="B21" s="2"/>
      <c r="C21" s="132"/>
      <c r="D21" s="133"/>
      <c r="E21" s="13"/>
      <c r="F21" s="107"/>
      <c r="G21" s="97">
        <f t="shared" si="1"/>
        <v>0</v>
      </c>
      <c r="H21" s="2"/>
      <c r="I21" s="2"/>
    </row>
    <row r="22" spans="1:9" x14ac:dyDescent="0.25">
      <c r="A22" s="80"/>
      <c r="B22" s="52"/>
      <c r="C22" s="52"/>
      <c r="D22" s="52"/>
      <c r="E22" s="52"/>
      <c r="F22" s="80" t="s">
        <v>26</v>
      </c>
      <c r="G22" s="10">
        <f>SUM(G17:G21)</f>
        <v>0</v>
      </c>
      <c r="H22" s="2"/>
      <c r="I22" s="2"/>
    </row>
    <row r="23" spans="1:9" x14ac:dyDescent="0.25">
      <c r="A23" s="108" t="s">
        <v>27</v>
      </c>
      <c r="B23" s="29"/>
      <c r="C23" s="29"/>
      <c r="D23" s="29"/>
      <c r="E23" s="29"/>
      <c r="F23" s="29"/>
      <c r="G23" s="30"/>
      <c r="H23" s="2"/>
      <c r="I23" s="2"/>
    </row>
    <row r="24" spans="1:9" x14ac:dyDescent="0.25">
      <c r="A24" s="95" t="s">
        <v>28</v>
      </c>
      <c r="B24" s="135" t="s">
        <v>29</v>
      </c>
      <c r="C24" s="135"/>
      <c r="D24" s="135"/>
      <c r="E24" s="95" t="s">
        <v>23</v>
      </c>
      <c r="F24" s="95" t="s">
        <v>30</v>
      </c>
      <c r="G24" s="95" t="s">
        <v>25</v>
      </c>
      <c r="H24" s="2"/>
      <c r="I24" s="2"/>
    </row>
    <row r="25" spans="1:9" x14ac:dyDescent="0.25">
      <c r="A25" s="93"/>
      <c r="B25" s="119"/>
      <c r="C25" s="119"/>
      <c r="D25" s="119"/>
      <c r="E25" s="11"/>
      <c r="F25" s="12"/>
      <c r="G25" s="97">
        <f>E25*F25</f>
        <v>0</v>
      </c>
      <c r="H25" s="2"/>
      <c r="I25" s="2"/>
    </row>
    <row r="26" spans="1:9" x14ac:dyDescent="0.25">
      <c r="A26" s="8"/>
      <c r="B26" s="119"/>
      <c r="C26" s="119"/>
      <c r="D26" s="119"/>
      <c r="E26" s="13"/>
      <c r="F26" s="14"/>
      <c r="G26" s="97">
        <f t="shared" ref="G26:G29" si="2">E26*F26</f>
        <v>0</v>
      </c>
      <c r="H26" s="2"/>
      <c r="I26" s="2"/>
    </row>
    <row r="27" spans="1:9" x14ac:dyDescent="0.25">
      <c r="A27" s="15"/>
      <c r="B27" s="119"/>
      <c r="C27" s="119"/>
      <c r="D27" s="119"/>
      <c r="E27" s="13"/>
      <c r="F27" s="14"/>
      <c r="G27" s="97">
        <f t="shared" si="2"/>
        <v>0</v>
      </c>
      <c r="H27" s="2"/>
      <c r="I27" s="2"/>
    </row>
    <row r="28" spans="1:9" x14ac:dyDescent="0.25">
      <c r="A28" s="8"/>
      <c r="B28" s="119"/>
      <c r="C28" s="119"/>
      <c r="D28" s="119"/>
      <c r="E28" s="13"/>
      <c r="F28" s="14"/>
      <c r="G28" s="97">
        <f t="shared" si="2"/>
        <v>0</v>
      </c>
      <c r="H28" s="2"/>
      <c r="I28" s="2"/>
    </row>
    <row r="29" spans="1:9" x14ac:dyDescent="0.25">
      <c r="A29" s="8"/>
      <c r="B29" s="119"/>
      <c r="C29" s="119"/>
      <c r="D29" s="119"/>
      <c r="E29" s="13"/>
      <c r="F29" s="107"/>
      <c r="G29" s="97">
        <f t="shared" si="2"/>
        <v>0</v>
      </c>
      <c r="H29" s="2"/>
      <c r="I29" s="2"/>
    </row>
    <row r="30" spans="1:9" x14ac:dyDescent="0.25">
      <c r="A30" s="81"/>
      <c r="B30" s="82"/>
      <c r="C30" s="82"/>
      <c r="D30" s="82"/>
      <c r="E30" s="82"/>
      <c r="F30" s="51" t="s">
        <v>31</v>
      </c>
      <c r="G30" s="10">
        <f>SUM(G25:G29)</f>
        <v>0</v>
      </c>
      <c r="H30" s="2"/>
      <c r="I30" s="2"/>
    </row>
    <row r="31" spans="1:9" x14ac:dyDescent="0.25">
      <c r="A31" s="32" t="s">
        <v>32</v>
      </c>
      <c r="B31" s="33"/>
      <c r="C31" s="33"/>
      <c r="D31" s="33"/>
      <c r="E31" s="33"/>
      <c r="F31" s="33"/>
      <c r="G31" s="34"/>
      <c r="H31" s="2"/>
      <c r="I31" s="2"/>
    </row>
    <row r="32" spans="1:9" x14ac:dyDescent="0.25">
      <c r="A32" s="95" t="s">
        <v>28</v>
      </c>
      <c r="B32" s="116" t="s">
        <v>29</v>
      </c>
      <c r="C32" s="117"/>
      <c r="D32" s="118"/>
      <c r="E32" s="95" t="s">
        <v>23</v>
      </c>
      <c r="F32" s="95" t="s">
        <v>33</v>
      </c>
      <c r="G32" s="95" t="s">
        <v>25</v>
      </c>
      <c r="H32" s="2"/>
      <c r="I32" s="2"/>
    </row>
    <row r="33" spans="1:9" x14ac:dyDescent="0.25">
      <c r="A33" s="93"/>
      <c r="B33" s="119"/>
      <c r="C33" s="119"/>
      <c r="D33" s="119"/>
      <c r="E33" s="19"/>
      <c r="F33" s="20"/>
      <c r="G33" s="97">
        <f>E33*F33</f>
        <v>0</v>
      </c>
      <c r="H33" s="2"/>
      <c r="I33" s="2"/>
    </row>
    <row r="34" spans="1:9" x14ac:dyDescent="0.25">
      <c r="A34" s="8"/>
      <c r="B34" s="119"/>
      <c r="C34" s="119"/>
      <c r="D34" s="119"/>
      <c r="E34" s="17"/>
      <c r="F34" s="18"/>
      <c r="G34" s="97">
        <f t="shared" ref="G34:G38" si="3">E34*F34</f>
        <v>0</v>
      </c>
      <c r="H34" s="2"/>
      <c r="I34" s="2"/>
    </row>
    <row r="35" spans="1:9" x14ac:dyDescent="0.25">
      <c r="A35" s="8"/>
      <c r="B35" s="119"/>
      <c r="C35" s="119"/>
      <c r="D35" s="119"/>
      <c r="E35" s="17"/>
      <c r="F35" s="18"/>
      <c r="G35" s="97">
        <f t="shared" si="3"/>
        <v>0</v>
      </c>
      <c r="H35" s="2"/>
      <c r="I35" s="2"/>
    </row>
    <row r="36" spans="1:9" x14ac:dyDescent="0.25">
      <c r="A36" s="8"/>
      <c r="B36" s="121"/>
      <c r="C36" s="121"/>
      <c r="D36" s="121"/>
      <c r="E36" s="17"/>
      <c r="F36" s="18"/>
      <c r="G36" s="97">
        <f t="shared" si="3"/>
        <v>0</v>
      </c>
      <c r="H36" s="2"/>
      <c r="I36" s="2"/>
    </row>
    <row r="37" spans="1:9" x14ac:dyDescent="0.25">
      <c r="A37" s="8"/>
      <c r="B37" s="119"/>
      <c r="C37" s="119"/>
      <c r="D37" s="119"/>
      <c r="E37" s="17"/>
      <c r="F37" s="18"/>
      <c r="G37" s="97">
        <f t="shared" si="3"/>
        <v>0</v>
      </c>
      <c r="H37" s="2"/>
      <c r="I37" s="2"/>
    </row>
    <row r="38" spans="1:9" x14ac:dyDescent="0.25">
      <c r="A38" s="8"/>
      <c r="B38" s="119"/>
      <c r="C38" s="119"/>
      <c r="D38" s="119"/>
      <c r="E38" s="17"/>
      <c r="F38" s="109"/>
      <c r="G38" s="97">
        <f t="shared" si="3"/>
        <v>0</v>
      </c>
      <c r="H38" s="2"/>
      <c r="I38" s="2"/>
    </row>
    <row r="39" spans="1:9" x14ac:dyDescent="0.25">
      <c r="A39" s="51"/>
      <c r="B39" s="52"/>
      <c r="C39" s="52"/>
      <c r="D39" s="52"/>
      <c r="E39" s="53"/>
      <c r="F39" s="94" t="s">
        <v>34</v>
      </c>
      <c r="G39" s="10">
        <f>SUM(G33:G38)</f>
        <v>0</v>
      </c>
      <c r="H39" s="2"/>
      <c r="I39" s="2"/>
    </row>
    <row r="40" spans="1:9" x14ac:dyDescent="0.25">
      <c r="A40" s="35" t="s">
        <v>35</v>
      </c>
      <c r="B40" s="36"/>
      <c r="C40" s="36"/>
      <c r="D40" s="36"/>
      <c r="E40" s="36"/>
      <c r="F40" s="36"/>
      <c r="G40" s="37"/>
      <c r="H40" s="21"/>
      <c r="I40" s="2"/>
    </row>
    <row r="41" spans="1:9" x14ac:dyDescent="0.25">
      <c r="A41" s="31" t="s">
        <v>28</v>
      </c>
      <c r="B41" s="116" t="s">
        <v>29</v>
      </c>
      <c r="C41" s="117"/>
      <c r="D41" s="118"/>
      <c r="E41" s="95" t="s">
        <v>23</v>
      </c>
      <c r="F41" s="95" t="s">
        <v>33</v>
      </c>
      <c r="G41" s="95" t="s">
        <v>25</v>
      </c>
      <c r="H41" s="21"/>
      <c r="I41" s="2"/>
    </row>
    <row r="42" spans="1:9" x14ac:dyDescent="0.25">
      <c r="A42" s="22"/>
      <c r="B42" s="119"/>
      <c r="C42" s="119"/>
      <c r="D42" s="119"/>
      <c r="E42" s="23"/>
      <c r="F42" s="24"/>
      <c r="G42" s="97">
        <f>F42*E42</f>
        <v>0</v>
      </c>
      <c r="H42" s="2"/>
      <c r="I42" s="2"/>
    </row>
    <row r="43" spans="1:9" x14ac:dyDescent="0.25">
      <c r="A43" s="110"/>
      <c r="B43" s="119"/>
      <c r="C43" s="119"/>
      <c r="D43" s="119"/>
      <c r="E43" s="111"/>
      <c r="F43" s="109"/>
      <c r="G43" s="97">
        <f t="shared" ref="G43:G46" si="4">F43*E43</f>
        <v>0</v>
      </c>
      <c r="H43" s="2"/>
      <c r="I43" s="2"/>
    </row>
    <row r="44" spans="1:9" x14ac:dyDescent="0.25">
      <c r="A44" s="110"/>
      <c r="B44" s="119"/>
      <c r="C44" s="119"/>
      <c r="D44" s="119"/>
      <c r="E44" s="111"/>
      <c r="F44" s="109"/>
      <c r="G44" s="97">
        <f t="shared" si="4"/>
        <v>0</v>
      </c>
      <c r="H44" s="2"/>
      <c r="I44" s="2"/>
    </row>
    <row r="45" spans="1:9" x14ac:dyDescent="0.25">
      <c r="A45" s="110"/>
      <c r="B45" s="119"/>
      <c r="C45" s="119"/>
      <c r="D45" s="119"/>
      <c r="E45" s="111"/>
      <c r="F45" s="109"/>
      <c r="G45" s="97">
        <f t="shared" si="4"/>
        <v>0</v>
      </c>
    </row>
    <row r="46" spans="1:9" x14ac:dyDescent="0.25">
      <c r="A46" s="110"/>
      <c r="B46" s="119"/>
      <c r="C46" s="119"/>
      <c r="D46" s="119"/>
      <c r="E46" s="111"/>
      <c r="F46" s="109"/>
      <c r="G46" s="97">
        <f t="shared" si="4"/>
        <v>0</v>
      </c>
    </row>
    <row r="47" spans="1:9" x14ac:dyDescent="0.25">
      <c r="A47" s="100"/>
      <c r="B47" s="101"/>
      <c r="C47" s="102"/>
      <c r="D47" s="102"/>
      <c r="E47" s="102"/>
      <c r="F47" s="98" t="s">
        <v>36</v>
      </c>
      <c r="G47" s="99">
        <f>SUM(G42:G46)</f>
        <v>0</v>
      </c>
    </row>
    <row r="48" spans="1:9" x14ac:dyDescent="0.25">
      <c r="A48" s="35" t="s">
        <v>37</v>
      </c>
      <c r="B48" s="36"/>
      <c r="C48" s="36"/>
      <c r="D48" s="36"/>
      <c r="E48" s="36"/>
      <c r="F48" s="36"/>
      <c r="G48" s="37"/>
      <c r="H48" s="21"/>
      <c r="I48" s="2"/>
    </row>
    <row r="49" spans="1:9" x14ac:dyDescent="0.25">
      <c r="A49" s="31" t="s">
        <v>28</v>
      </c>
      <c r="B49" s="116" t="s">
        <v>29</v>
      </c>
      <c r="C49" s="117"/>
      <c r="D49" s="118"/>
      <c r="E49" s="95" t="s">
        <v>23</v>
      </c>
      <c r="F49" s="95" t="s">
        <v>33</v>
      </c>
      <c r="G49" s="95" t="s">
        <v>25</v>
      </c>
      <c r="H49" s="21"/>
      <c r="I49" s="2"/>
    </row>
    <row r="50" spans="1:9" x14ac:dyDescent="0.25">
      <c r="A50" s="22"/>
      <c r="B50" s="119"/>
      <c r="C50" s="119"/>
      <c r="D50" s="119"/>
      <c r="E50" s="23"/>
      <c r="F50" s="24"/>
      <c r="G50" s="97">
        <f>F50*E50</f>
        <v>0</v>
      </c>
      <c r="H50" s="2"/>
      <c r="I50" s="2"/>
    </row>
    <row r="51" spans="1:9" x14ac:dyDescent="0.25">
      <c r="A51" s="110"/>
      <c r="B51" s="119"/>
      <c r="C51" s="119"/>
      <c r="D51" s="119"/>
      <c r="E51" s="111"/>
      <c r="F51" s="109"/>
      <c r="G51" s="97">
        <f t="shared" ref="G51:G54" si="5">F51*E51</f>
        <v>0</v>
      </c>
      <c r="H51" s="2"/>
      <c r="I51" s="2"/>
    </row>
    <row r="52" spans="1:9" x14ac:dyDescent="0.25">
      <c r="A52" s="110"/>
      <c r="B52" s="119"/>
      <c r="C52" s="119"/>
      <c r="D52" s="119"/>
      <c r="E52" s="111"/>
      <c r="F52" s="109"/>
      <c r="G52" s="97">
        <f t="shared" si="5"/>
        <v>0</v>
      </c>
      <c r="H52" s="2"/>
      <c r="I52" s="2"/>
    </row>
    <row r="53" spans="1:9" x14ac:dyDescent="0.25">
      <c r="A53" s="110"/>
      <c r="B53" s="119"/>
      <c r="C53" s="119"/>
      <c r="D53" s="119"/>
      <c r="E53" s="111"/>
      <c r="F53" s="109"/>
      <c r="G53" s="97">
        <f t="shared" si="5"/>
        <v>0</v>
      </c>
    </row>
    <row r="54" spans="1:9" x14ac:dyDescent="0.25">
      <c r="A54" s="110"/>
      <c r="B54" s="119"/>
      <c r="C54" s="119"/>
      <c r="D54" s="119"/>
      <c r="E54" s="111"/>
      <c r="F54" s="109"/>
      <c r="G54" s="97">
        <f t="shared" si="5"/>
        <v>0</v>
      </c>
    </row>
    <row r="55" spans="1:9" x14ac:dyDescent="0.25">
      <c r="A55" s="100"/>
      <c r="B55" s="101"/>
      <c r="C55" s="102"/>
      <c r="D55" s="102"/>
      <c r="E55" s="102"/>
      <c r="F55" s="98" t="s">
        <v>38</v>
      </c>
      <c r="G55" s="99">
        <f>SUM(G50:G54)</f>
        <v>0</v>
      </c>
    </row>
    <row r="56" spans="1:9" x14ac:dyDescent="0.25">
      <c r="A56" s="51"/>
      <c r="B56" s="79"/>
      <c r="C56" s="52"/>
      <c r="D56" s="52"/>
      <c r="E56" s="52"/>
      <c r="F56" s="53" t="s">
        <v>39</v>
      </c>
      <c r="G56" s="10">
        <f>SUM(G47+G55)</f>
        <v>0</v>
      </c>
    </row>
    <row r="57" spans="1:9" x14ac:dyDescent="0.25">
      <c r="A57" s="103" t="s">
        <v>40</v>
      </c>
      <c r="B57" s="29"/>
      <c r="C57" s="29"/>
      <c r="D57" s="29"/>
      <c r="E57" s="29"/>
      <c r="F57" s="29"/>
      <c r="G57" s="30"/>
      <c r="H57" s="2"/>
      <c r="I57" s="2"/>
    </row>
    <row r="58" spans="1:9" x14ac:dyDescent="0.25">
      <c r="A58" s="95" t="s">
        <v>28</v>
      </c>
      <c r="B58" s="116" t="s">
        <v>29</v>
      </c>
      <c r="C58" s="117"/>
      <c r="D58" s="118"/>
      <c r="E58" s="95" t="s">
        <v>23</v>
      </c>
      <c r="F58" s="95" t="s">
        <v>33</v>
      </c>
      <c r="G58" s="95" t="s">
        <v>25</v>
      </c>
      <c r="H58" s="2"/>
      <c r="I58" s="2"/>
    </row>
    <row r="59" spans="1:9" x14ac:dyDescent="0.25">
      <c r="A59" s="93"/>
      <c r="B59" s="119"/>
      <c r="C59" s="119"/>
      <c r="D59" s="119"/>
      <c r="E59" s="17"/>
      <c r="F59" s="18"/>
      <c r="G59" s="97">
        <f>F59*E59</f>
        <v>0</v>
      </c>
      <c r="H59" s="2"/>
      <c r="I59" s="2"/>
    </row>
    <row r="60" spans="1:9" x14ac:dyDescent="0.25">
      <c r="A60" s="8"/>
      <c r="B60" s="119"/>
      <c r="C60" s="119"/>
      <c r="D60" s="119"/>
      <c r="E60" s="17"/>
      <c r="F60" s="18"/>
      <c r="G60" s="97">
        <f t="shared" ref="G60:G63" si="6">F60*E60</f>
        <v>0</v>
      </c>
      <c r="H60" s="2"/>
      <c r="I60" s="2"/>
    </row>
    <row r="61" spans="1:9" x14ac:dyDescent="0.25">
      <c r="A61" s="8"/>
      <c r="B61" s="119"/>
      <c r="C61" s="119"/>
      <c r="D61" s="119"/>
      <c r="E61" s="17"/>
      <c r="F61" s="18"/>
      <c r="G61" s="97">
        <f t="shared" si="6"/>
        <v>0</v>
      </c>
      <c r="H61" s="2"/>
      <c r="I61" s="2"/>
    </row>
    <row r="62" spans="1:9" x14ac:dyDescent="0.25">
      <c r="A62" s="8"/>
      <c r="B62" s="119"/>
      <c r="C62" s="119"/>
      <c r="D62" s="119"/>
      <c r="E62" s="17"/>
      <c r="F62" s="18"/>
      <c r="G62" s="97">
        <f t="shared" si="6"/>
        <v>0</v>
      </c>
      <c r="H62" s="2"/>
      <c r="I62" s="2"/>
    </row>
    <row r="63" spans="1:9" x14ac:dyDescent="0.25">
      <c r="A63" s="8"/>
      <c r="B63" s="119"/>
      <c r="C63" s="119"/>
      <c r="D63" s="119"/>
      <c r="E63" s="17"/>
      <c r="F63" s="109"/>
      <c r="G63" s="97">
        <f t="shared" si="6"/>
        <v>0</v>
      </c>
      <c r="H63" s="2"/>
      <c r="I63" s="2"/>
    </row>
    <row r="64" spans="1:9" x14ac:dyDescent="0.25">
      <c r="A64" s="51"/>
      <c r="B64" s="52"/>
      <c r="C64" s="52"/>
      <c r="D64" s="52"/>
      <c r="E64" s="52"/>
      <c r="F64" s="51" t="s">
        <v>41</v>
      </c>
      <c r="G64" s="10">
        <f>SUM(G59:G63)</f>
        <v>0</v>
      </c>
      <c r="H64" s="2"/>
      <c r="I64" s="2"/>
    </row>
    <row r="65" spans="1:7" x14ac:dyDescent="0.25">
      <c r="A65" s="104" t="s">
        <v>42</v>
      </c>
      <c r="B65" s="36"/>
      <c r="C65" s="36"/>
      <c r="D65" s="36"/>
      <c r="E65" s="36"/>
      <c r="F65" s="36"/>
      <c r="G65" s="37"/>
    </row>
    <row r="66" spans="1:7" x14ac:dyDescent="0.25">
      <c r="A66" s="31" t="s">
        <v>28</v>
      </c>
      <c r="B66" s="116" t="s">
        <v>29</v>
      </c>
      <c r="C66" s="117"/>
      <c r="D66" s="118"/>
      <c r="E66" s="95" t="s">
        <v>23</v>
      </c>
      <c r="F66" s="95" t="s">
        <v>33</v>
      </c>
      <c r="G66" s="95" t="s">
        <v>25</v>
      </c>
    </row>
    <row r="67" spans="1:7" x14ac:dyDescent="0.25">
      <c r="A67" s="22"/>
      <c r="B67" s="119"/>
      <c r="C67" s="119"/>
      <c r="D67" s="119"/>
      <c r="E67" s="23"/>
      <c r="F67" s="24"/>
      <c r="G67" s="97">
        <f>F67*E67</f>
        <v>0</v>
      </c>
    </row>
    <row r="68" spans="1:7" x14ac:dyDescent="0.25">
      <c r="A68" s="110"/>
      <c r="B68" s="119"/>
      <c r="C68" s="119"/>
      <c r="D68" s="119"/>
      <c r="E68" s="111"/>
      <c r="F68" s="109"/>
      <c r="G68" s="97">
        <f t="shared" ref="G68:G71" si="7">F68*E68</f>
        <v>0</v>
      </c>
    </row>
    <row r="69" spans="1:7" x14ac:dyDescent="0.25">
      <c r="A69" s="110"/>
      <c r="B69" s="119"/>
      <c r="C69" s="119"/>
      <c r="D69" s="119"/>
      <c r="E69" s="111"/>
      <c r="F69" s="109"/>
      <c r="G69" s="97">
        <f t="shared" si="7"/>
        <v>0</v>
      </c>
    </row>
    <row r="70" spans="1:7" x14ac:dyDescent="0.25">
      <c r="A70" s="110"/>
      <c r="B70" s="119"/>
      <c r="C70" s="119"/>
      <c r="D70" s="119"/>
      <c r="E70" s="111"/>
      <c r="F70" s="109"/>
      <c r="G70" s="97">
        <f t="shared" si="7"/>
        <v>0</v>
      </c>
    </row>
    <row r="71" spans="1:7" x14ac:dyDescent="0.25">
      <c r="A71" s="110"/>
      <c r="B71" s="119"/>
      <c r="C71" s="119"/>
      <c r="D71" s="119"/>
      <c r="E71" s="111"/>
      <c r="F71" s="109"/>
      <c r="G71" s="97">
        <f t="shared" si="7"/>
        <v>0</v>
      </c>
    </row>
    <row r="72" spans="1:7" x14ac:dyDescent="0.25">
      <c r="A72" s="51"/>
      <c r="B72" s="52"/>
      <c r="C72" s="52"/>
      <c r="D72" s="52"/>
      <c r="E72" s="52"/>
      <c r="F72" s="51" t="s">
        <v>43</v>
      </c>
      <c r="G72" s="25">
        <f>SUM(G67:G71)</f>
        <v>0</v>
      </c>
    </row>
    <row r="73" spans="1:7" x14ac:dyDescent="0.25">
      <c r="A73" s="51"/>
      <c r="B73" s="52"/>
      <c r="C73" s="52"/>
      <c r="D73" s="52"/>
      <c r="E73" s="52"/>
      <c r="F73" s="51" t="s">
        <v>44</v>
      </c>
      <c r="G73" s="26" t="e">
        <f>G72/G74</f>
        <v>#DIV/0!</v>
      </c>
    </row>
    <row r="74" spans="1:7" ht="18.75" x14ac:dyDescent="0.3">
      <c r="A74" s="38"/>
      <c r="B74" s="39"/>
      <c r="C74" s="39"/>
      <c r="D74" s="39"/>
      <c r="E74" s="39"/>
      <c r="F74" s="38" t="s">
        <v>45</v>
      </c>
      <c r="G74" s="27">
        <f>SUM(G72,G47,G39,G64,G22,G30,G14)</f>
        <v>0</v>
      </c>
    </row>
    <row r="75" spans="1:7" x14ac:dyDescent="0.25">
      <c r="A75" s="83" t="s">
        <v>46</v>
      </c>
    </row>
  </sheetData>
  <sheetProtection insertColumns="0" insertRows="0" insertHyperlinks="0" deleteColumns="0" deleteRows="0"/>
  <protectedRanges>
    <protectedRange algorithmName="SHA-512" hashValue="eUM/x+HKeZAn5yOdyYEVRN0pF51DnRNBI7kX2lMh5gvTgBecDgL7VivYydzVP3HTfyCyIWkI1CHlT1eX0bNNRA==" saltValue="wYUFpwrP3cxyGV6ewI7Jag==" spinCount="100000" sqref="G64 G72:G74 G39 G22 G47 G14 G30 G55:G56" name="Range2"/>
  </protectedRanges>
  <mergeCells count="50">
    <mergeCell ref="B4:C4"/>
    <mergeCell ref="B28:D28"/>
    <mergeCell ref="B29:D29"/>
    <mergeCell ref="B33:D33"/>
    <mergeCell ref="B34:D34"/>
    <mergeCell ref="B24:D24"/>
    <mergeCell ref="B32:D32"/>
    <mergeCell ref="A1:G1"/>
    <mergeCell ref="B25:D25"/>
    <mergeCell ref="B35:D35"/>
    <mergeCell ref="B36:D36"/>
    <mergeCell ref="B37:D37"/>
    <mergeCell ref="F2:G2"/>
    <mergeCell ref="F3:G3"/>
    <mergeCell ref="F4:G4"/>
    <mergeCell ref="C16:D16"/>
    <mergeCell ref="C17:D17"/>
    <mergeCell ref="C18:D18"/>
    <mergeCell ref="C19:D19"/>
    <mergeCell ref="C20:D20"/>
    <mergeCell ref="C21:D21"/>
    <mergeCell ref="B2:C2"/>
    <mergeCell ref="B3:C3"/>
    <mergeCell ref="B43:D43"/>
    <mergeCell ref="B68:D68"/>
    <mergeCell ref="B69:D69"/>
    <mergeCell ref="B70:D70"/>
    <mergeCell ref="B71:D71"/>
    <mergeCell ref="B61:D61"/>
    <mergeCell ref="B62:D62"/>
    <mergeCell ref="B63:D63"/>
    <mergeCell ref="B60:D60"/>
    <mergeCell ref="B58:D58"/>
    <mergeCell ref="B49:D49"/>
    <mergeCell ref="B41:D41"/>
    <mergeCell ref="B66:D66"/>
    <mergeCell ref="B67:D67"/>
    <mergeCell ref="B59:D59"/>
    <mergeCell ref="B26:D26"/>
    <mergeCell ref="B27:D27"/>
    <mergeCell ref="B50:D50"/>
    <mergeCell ref="B51:D51"/>
    <mergeCell ref="B52:D52"/>
    <mergeCell ref="B53:D53"/>
    <mergeCell ref="B54:D54"/>
    <mergeCell ref="B44:D44"/>
    <mergeCell ref="B45:D45"/>
    <mergeCell ref="B46:D46"/>
    <mergeCell ref="B38:D38"/>
    <mergeCell ref="B42:D42"/>
  </mergeCells>
  <conditionalFormatting sqref="G73">
    <cfRule type="cellIs" dxfId="2" priority="1" operator="greater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392B-B5E6-44AD-8267-9FF24DA942E5}">
  <sheetPr>
    <tabColor rgb="FF92D050"/>
  </sheetPr>
  <dimension ref="A1:N120"/>
  <sheetViews>
    <sheetView topLeftCell="A5" zoomScaleNormal="100" workbookViewId="0">
      <selection activeCell="H1" sqref="H1:XFD1048576"/>
    </sheetView>
  </sheetViews>
  <sheetFormatPr defaultColWidth="0" defaultRowHeight="15" zeroHeight="1" x14ac:dyDescent="0.25"/>
  <cols>
    <col min="1" max="1" width="39.42578125" style="3" customWidth="1"/>
    <col min="2" max="2" width="22.5703125" style="3" customWidth="1"/>
    <col min="3" max="3" width="14.85546875" style="3" customWidth="1"/>
    <col min="4" max="4" width="17.140625" style="3" bestFit="1" customWidth="1"/>
    <col min="5" max="5" width="11.140625" style="3" bestFit="1" customWidth="1"/>
    <col min="6" max="6" width="11.5703125" style="3" customWidth="1"/>
    <col min="7" max="7" width="20.85546875" style="3" customWidth="1"/>
    <col min="8" max="13" width="8.85546875" style="3" hidden="1" customWidth="1"/>
    <col min="14" max="14" width="71.7109375" style="3" hidden="1" customWidth="1"/>
    <col min="15" max="16384" width="8.85546875" style="3" hidden="1"/>
  </cols>
  <sheetData>
    <row r="1" spans="1:9" ht="30.75" customHeight="1" x14ac:dyDescent="0.25">
      <c r="A1" s="120" t="str">
        <f>'Budget Template Year 1'!A1</f>
        <v xml:space="preserve">Department of Labor and Industry (DLI) Grant Budget </v>
      </c>
      <c r="B1" s="120"/>
      <c r="C1" s="120"/>
      <c r="D1" s="120"/>
      <c r="E1" s="120"/>
      <c r="F1" s="120"/>
      <c r="G1" s="120"/>
      <c r="H1" s="2"/>
      <c r="I1" s="2"/>
    </row>
    <row r="2" spans="1:9" ht="14.45" customHeight="1" x14ac:dyDescent="0.25">
      <c r="A2" s="4" t="s">
        <v>1</v>
      </c>
      <c r="B2" s="139">
        <f>'Budget Template Year 1'!B2</f>
        <v>0</v>
      </c>
      <c r="C2" s="139"/>
      <c r="D2" s="78"/>
      <c r="E2" s="5" t="s">
        <v>2</v>
      </c>
      <c r="F2" s="140">
        <f>'Budget Template Year 1'!F2</f>
        <v>0</v>
      </c>
      <c r="G2" s="141"/>
      <c r="H2" s="2"/>
      <c r="I2" s="2"/>
    </row>
    <row r="3" spans="1:9" ht="15" customHeight="1" x14ac:dyDescent="0.25">
      <c r="A3" s="4" t="s">
        <v>3</v>
      </c>
      <c r="B3" s="136">
        <f>'Budget Template Year 1'!B3</f>
        <v>0</v>
      </c>
      <c r="C3" s="136"/>
      <c r="D3" s="49"/>
      <c r="E3" s="50" t="s">
        <v>4</v>
      </c>
      <c r="F3" s="137">
        <f>'Budget Template Year 1'!F3</f>
        <v>0</v>
      </c>
      <c r="G3" s="138"/>
      <c r="H3" s="2"/>
      <c r="I3" s="2"/>
    </row>
    <row r="4" spans="1:9" x14ac:dyDescent="0.25">
      <c r="A4" s="5" t="s">
        <v>5</v>
      </c>
      <c r="B4" s="136">
        <f>'Budget Template Year 1'!B4</f>
        <v>0</v>
      </c>
      <c r="C4" s="136"/>
      <c r="D4" s="47"/>
      <c r="E4" s="48" t="s">
        <v>6</v>
      </c>
      <c r="F4" s="137">
        <f>'Budget Template Year 1'!F4</f>
        <v>0</v>
      </c>
      <c r="G4" s="138"/>
      <c r="H4" s="2"/>
      <c r="I4" s="2"/>
    </row>
    <row r="5" spans="1:9" x14ac:dyDescent="0.25">
      <c r="A5" s="32" t="s">
        <v>7</v>
      </c>
      <c r="B5" s="33"/>
      <c r="C5" s="33"/>
      <c r="D5" s="33"/>
      <c r="E5" s="33"/>
      <c r="F5" s="33"/>
      <c r="G5" s="34"/>
      <c r="H5" s="2"/>
      <c r="I5" s="2"/>
    </row>
    <row r="6" spans="1:9" ht="30" x14ac:dyDescent="0.25">
      <c r="A6" s="95" t="s">
        <v>8</v>
      </c>
      <c r="B6" s="95" t="s">
        <v>9</v>
      </c>
      <c r="C6" s="95" t="s">
        <v>10</v>
      </c>
      <c r="D6" s="95" t="s">
        <v>11</v>
      </c>
      <c r="E6" s="6" t="s">
        <v>12</v>
      </c>
      <c r="F6" s="6" t="s">
        <v>13</v>
      </c>
      <c r="G6" s="95" t="s">
        <v>14</v>
      </c>
      <c r="H6" s="2"/>
      <c r="I6" s="2"/>
    </row>
    <row r="7" spans="1:9" x14ac:dyDescent="0.25">
      <c r="A7" s="93"/>
      <c r="B7" s="93"/>
      <c r="C7" s="93"/>
      <c r="D7" s="93"/>
      <c r="E7" s="7"/>
      <c r="F7" s="97">
        <f>E7*D7*C7</f>
        <v>0</v>
      </c>
      <c r="G7" s="97">
        <f>F7+(D7*C7)</f>
        <v>0</v>
      </c>
      <c r="H7" s="2"/>
      <c r="I7" s="2"/>
    </row>
    <row r="8" spans="1:9" x14ac:dyDescent="0.25">
      <c r="A8" s="8"/>
      <c r="B8" s="2"/>
      <c r="C8" s="2"/>
      <c r="D8" s="2"/>
      <c r="E8" s="9"/>
      <c r="F8" s="97">
        <f t="shared" ref="F8:F13" si="0">E8*D8*C8</f>
        <v>0</v>
      </c>
      <c r="G8" s="97">
        <f t="shared" ref="G8:G13" si="1">F8+(D8*C8)</f>
        <v>0</v>
      </c>
      <c r="H8" s="2"/>
      <c r="I8" s="2"/>
    </row>
    <row r="9" spans="1:9" x14ac:dyDescent="0.25">
      <c r="A9" s="8"/>
      <c r="B9" s="2"/>
      <c r="C9" s="2"/>
      <c r="D9" s="2"/>
      <c r="E9" s="9"/>
      <c r="F9" s="97">
        <f t="shared" si="0"/>
        <v>0</v>
      </c>
      <c r="G9" s="97">
        <f t="shared" si="1"/>
        <v>0</v>
      </c>
      <c r="H9" s="2"/>
      <c r="I9" s="2"/>
    </row>
    <row r="10" spans="1:9" x14ac:dyDescent="0.25">
      <c r="A10" s="95" t="s">
        <v>15</v>
      </c>
      <c r="B10" s="95" t="s">
        <v>9</v>
      </c>
      <c r="C10" s="95" t="s">
        <v>16</v>
      </c>
      <c r="D10" s="95" t="s">
        <v>17</v>
      </c>
      <c r="E10" s="6"/>
      <c r="F10" s="6"/>
      <c r="G10" s="97"/>
      <c r="H10" s="2"/>
      <c r="I10" s="2"/>
    </row>
    <row r="11" spans="1:9" x14ac:dyDescent="0.25">
      <c r="A11" s="8"/>
      <c r="B11" s="2"/>
      <c r="C11" s="2"/>
      <c r="D11" s="2"/>
      <c r="E11" s="9"/>
      <c r="F11" s="97">
        <f t="shared" si="0"/>
        <v>0</v>
      </c>
      <c r="G11" s="97">
        <f t="shared" si="1"/>
        <v>0</v>
      </c>
      <c r="H11" s="2"/>
      <c r="I11" s="2"/>
    </row>
    <row r="12" spans="1:9" x14ac:dyDescent="0.25">
      <c r="A12" s="8"/>
      <c r="B12" s="2"/>
      <c r="C12" s="2"/>
      <c r="D12" s="2"/>
      <c r="E12" s="9"/>
      <c r="F12" s="97">
        <f t="shared" si="0"/>
        <v>0</v>
      </c>
      <c r="G12" s="97">
        <f t="shared" si="1"/>
        <v>0</v>
      </c>
      <c r="H12" s="2"/>
      <c r="I12" s="2"/>
    </row>
    <row r="13" spans="1:9" x14ac:dyDescent="0.25">
      <c r="A13" s="8"/>
      <c r="B13" s="2"/>
      <c r="C13" s="2"/>
      <c r="D13" s="2"/>
      <c r="E13" s="9"/>
      <c r="F13" s="97">
        <f t="shared" si="0"/>
        <v>0</v>
      </c>
      <c r="G13" s="97">
        <f t="shared" si="1"/>
        <v>0</v>
      </c>
      <c r="H13" s="2"/>
      <c r="I13" s="2"/>
    </row>
    <row r="14" spans="1:9" x14ac:dyDescent="0.25">
      <c r="A14" s="80"/>
      <c r="B14" s="52"/>
      <c r="C14" s="52"/>
      <c r="D14" s="52"/>
      <c r="E14" s="52"/>
      <c r="F14" s="80" t="s">
        <v>18</v>
      </c>
      <c r="G14" s="10">
        <f>SUM(G7:G13)</f>
        <v>0</v>
      </c>
      <c r="H14" s="2"/>
      <c r="I14" s="2"/>
    </row>
    <row r="15" spans="1:9" x14ac:dyDescent="0.25">
      <c r="A15" s="28" t="s">
        <v>19</v>
      </c>
      <c r="B15" s="29"/>
      <c r="C15" s="29"/>
      <c r="D15" s="29"/>
      <c r="E15" s="29"/>
      <c r="F15" s="29"/>
      <c r="G15" s="30"/>
      <c r="H15" s="2"/>
      <c r="I15" s="2"/>
    </row>
    <row r="16" spans="1:9" x14ac:dyDescent="0.25">
      <c r="A16" s="95" t="s">
        <v>20</v>
      </c>
      <c r="B16" s="95" t="s">
        <v>21</v>
      </c>
      <c r="C16" s="116" t="s">
        <v>22</v>
      </c>
      <c r="D16" s="118"/>
      <c r="E16" s="95" t="s">
        <v>23</v>
      </c>
      <c r="F16" s="95" t="s">
        <v>24</v>
      </c>
      <c r="G16" s="95" t="s">
        <v>25</v>
      </c>
      <c r="H16" s="2"/>
      <c r="I16" s="2"/>
    </row>
    <row r="17" spans="1:9" x14ac:dyDescent="0.25">
      <c r="A17" s="93"/>
      <c r="B17" s="93"/>
      <c r="C17" s="142"/>
      <c r="D17" s="143"/>
      <c r="E17" s="11"/>
      <c r="F17" s="12"/>
      <c r="G17" s="97">
        <f>E17*F17</f>
        <v>0</v>
      </c>
      <c r="H17" s="2"/>
      <c r="I17" s="2"/>
    </row>
    <row r="18" spans="1:9" x14ac:dyDescent="0.25">
      <c r="A18" s="93"/>
      <c r="B18" s="93"/>
      <c r="C18" s="142"/>
      <c r="D18" s="143"/>
      <c r="E18" s="11"/>
      <c r="F18" s="12"/>
      <c r="G18" s="97">
        <f t="shared" ref="G18:G21" si="2">E18*F18</f>
        <v>0</v>
      </c>
      <c r="H18" s="2"/>
      <c r="I18" s="2"/>
    </row>
    <row r="19" spans="1:9" x14ac:dyDescent="0.25">
      <c r="A19" s="93"/>
      <c r="B19" s="93"/>
      <c r="C19" s="142"/>
      <c r="D19" s="143"/>
      <c r="E19" s="11"/>
      <c r="F19" s="12"/>
      <c r="G19" s="97">
        <f t="shared" si="2"/>
        <v>0</v>
      </c>
      <c r="H19" s="2"/>
      <c r="I19" s="2"/>
    </row>
    <row r="20" spans="1:9" x14ac:dyDescent="0.25">
      <c r="A20" s="8"/>
      <c r="B20" s="2"/>
      <c r="C20" s="144"/>
      <c r="D20" s="145"/>
      <c r="E20" s="13"/>
      <c r="F20" s="16"/>
      <c r="G20" s="97">
        <f t="shared" si="2"/>
        <v>0</v>
      </c>
      <c r="H20" s="2"/>
      <c r="I20" s="2"/>
    </row>
    <row r="21" spans="1:9" x14ac:dyDescent="0.25">
      <c r="A21" s="8"/>
      <c r="B21" s="2"/>
      <c r="C21" s="144"/>
      <c r="D21" s="145"/>
      <c r="E21" s="13"/>
      <c r="F21" s="107"/>
      <c r="G21" s="97">
        <f t="shared" si="2"/>
        <v>0</v>
      </c>
      <c r="H21" s="2"/>
      <c r="I21" s="2"/>
    </row>
    <row r="22" spans="1:9" x14ac:dyDescent="0.25">
      <c r="A22" s="80"/>
      <c r="B22" s="52"/>
      <c r="C22" s="52"/>
      <c r="D22" s="52"/>
      <c r="E22" s="52"/>
      <c r="F22" s="80" t="s">
        <v>26</v>
      </c>
      <c r="G22" s="10">
        <f>SUM(G17:G21)</f>
        <v>0</v>
      </c>
      <c r="H22" s="2"/>
      <c r="I22" s="2"/>
    </row>
    <row r="23" spans="1:9" x14ac:dyDescent="0.25">
      <c r="A23" s="108" t="s">
        <v>27</v>
      </c>
      <c r="B23" s="29"/>
      <c r="C23" s="29"/>
      <c r="D23" s="29"/>
      <c r="E23" s="29"/>
      <c r="F23" s="29"/>
      <c r="G23" s="30"/>
      <c r="H23" s="2"/>
      <c r="I23" s="2"/>
    </row>
    <row r="24" spans="1:9" x14ac:dyDescent="0.25">
      <c r="A24" s="95" t="s">
        <v>28</v>
      </c>
      <c r="B24" s="135" t="s">
        <v>29</v>
      </c>
      <c r="C24" s="135"/>
      <c r="D24" s="135"/>
      <c r="E24" s="95" t="s">
        <v>23</v>
      </c>
      <c r="F24" s="95" t="s">
        <v>30</v>
      </c>
      <c r="G24" s="95" t="s">
        <v>25</v>
      </c>
      <c r="H24" s="2"/>
      <c r="I24" s="2"/>
    </row>
    <row r="25" spans="1:9" x14ac:dyDescent="0.25">
      <c r="A25" s="93"/>
      <c r="B25" s="119"/>
      <c r="C25" s="119"/>
      <c r="D25" s="119"/>
      <c r="E25" s="11"/>
      <c r="F25" s="12"/>
      <c r="G25" s="97">
        <f>E25*F25</f>
        <v>0</v>
      </c>
      <c r="H25" s="2"/>
      <c r="I25" s="2"/>
    </row>
    <row r="26" spans="1:9" x14ac:dyDescent="0.25">
      <c r="A26" s="8"/>
      <c r="B26" s="119"/>
      <c r="C26" s="119"/>
      <c r="D26" s="119"/>
      <c r="E26" s="13"/>
      <c r="F26" s="14"/>
      <c r="G26" s="97">
        <f t="shared" ref="G26:G29" si="3">E26*F26</f>
        <v>0</v>
      </c>
      <c r="H26" s="2"/>
      <c r="I26" s="2"/>
    </row>
    <row r="27" spans="1:9" x14ac:dyDescent="0.25">
      <c r="A27" s="15"/>
      <c r="B27" s="119"/>
      <c r="C27" s="119"/>
      <c r="D27" s="119"/>
      <c r="E27" s="13"/>
      <c r="F27" s="14"/>
      <c r="G27" s="97">
        <f t="shared" si="3"/>
        <v>0</v>
      </c>
      <c r="H27" s="2"/>
      <c r="I27" s="2"/>
    </row>
    <row r="28" spans="1:9" x14ac:dyDescent="0.25">
      <c r="A28" s="8"/>
      <c r="B28" s="119"/>
      <c r="C28" s="119"/>
      <c r="D28" s="119"/>
      <c r="E28" s="13"/>
      <c r="F28" s="14"/>
      <c r="G28" s="97">
        <f t="shared" si="3"/>
        <v>0</v>
      </c>
      <c r="H28" s="2"/>
      <c r="I28" s="2"/>
    </row>
    <row r="29" spans="1:9" x14ac:dyDescent="0.25">
      <c r="A29" s="8"/>
      <c r="B29" s="119"/>
      <c r="C29" s="119"/>
      <c r="D29" s="119"/>
      <c r="E29" s="13"/>
      <c r="F29" s="107"/>
      <c r="G29" s="97">
        <f t="shared" si="3"/>
        <v>0</v>
      </c>
      <c r="H29" s="2"/>
      <c r="I29" s="2"/>
    </row>
    <row r="30" spans="1:9" x14ac:dyDescent="0.25">
      <c r="A30" s="81"/>
      <c r="B30" s="82"/>
      <c r="C30" s="82"/>
      <c r="D30" s="82"/>
      <c r="E30" s="82"/>
      <c r="F30" s="51" t="s">
        <v>31</v>
      </c>
      <c r="G30" s="10">
        <f>SUM(G25:G29)</f>
        <v>0</v>
      </c>
      <c r="H30" s="2"/>
      <c r="I30" s="2"/>
    </row>
    <row r="31" spans="1:9" x14ac:dyDescent="0.25">
      <c r="A31" s="32" t="s">
        <v>32</v>
      </c>
      <c r="B31" s="33"/>
      <c r="C31" s="33"/>
      <c r="D31" s="33"/>
      <c r="E31" s="33"/>
      <c r="F31" s="33"/>
      <c r="G31" s="34"/>
      <c r="H31" s="2"/>
      <c r="I31" s="2"/>
    </row>
    <row r="32" spans="1:9" x14ac:dyDescent="0.25">
      <c r="A32" s="95" t="s">
        <v>28</v>
      </c>
      <c r="B32" s="116" t="s">
        <v>29</v>
      </c>
      <c r="C32" s="117"/>
      <c r="D32" s="118"/>
      <c r="E32" s="95" t="s">
        <v>23</v>
      </c>
      <c r="F32" s="95" t="s">
        <v>33</v>
      </c>
      <c r="G32" s="95" t="s">
        <v>25</v>
      </c>
      <c r="H32" s="2"/>
      <c r="I32" s="2"/>
    </row>
    <row r="33" spans="1:9" x14ac:dyDescent="0.25">
      <c r="A33" s="93"/>
      <c r="B33" s="119"/>
      <c r="C33" s="119"/>
      <c r="D33" s="119"/>
      <c r="E33" s="19"/>
      <c r="F33" s="20"/>
      <c r="G33" s="97">
        <f>E33*F33</f>
        <v>0</v>
      </c>
      <c r="H33" s="2"/>
      <c r="I33" s="2"/>
    </row>
    <row r="34" spans="1:9" x14ac:dyDescent="0.25">
      <c r="A34" s="8"/>
      <c r="B34" s="119"/>
      <c r="C34" s="119"/>
      <c r="D34" s="119"/>
      <c r="E34" s="17"/>
      <c r="F34" s="18"/>
      <c r="G34" s="97">
        <f t="shared" ref="G34:G38" si="4">E34*F34</f>
        <v>0</v>
      </c>
      <c r="H34" s="2"/>
      <c r="I34" s="2"/>
    </row>
    <row r="35" spans="1:9" x14ac:dyDescent="0.25">
      <c r="A35" s="8"/>
      <c r="B35" s="119"/>
      <c r="C35" s="119"/>
      <c r="D35" s="119"/>
      <c r="E35" s="17"/>
      <c r="F35" s="18"/>
      <c r="G35" s="97">
        <f t="shared" si="4"/>
        <v>0</v>
      </c>
      <c r="H35" s="2"/>
      <c r="I35" s="2"/>
    </row>
    <row r="36" spans="1:9" x14ac:dyDescent="0.25">
      <c r="A36" s="8"/>
      <c r="B36" s="121"/>
      <c r="C36" s="121"/>
      <c r="D36" s="121"/>
      <c r="E36" s="17"/>
      <c r="F36" s="18"/>
      <c r="G36" s="97">
        <f t="shared" si="4"/>
        <v>0</v>
      </c>
      <c r="H36" s="2"/>
      <c r="I36" s="2"/>
    </row>
    <row r="37" spans="1:9" x14ac:dyDescent="0.25">
      <c r="A37" s="8"/>
      <c r="B37" s="119"/>
      <c r="C37" s="119"/>
      <c r="D37" s="119"/>
      <c r="E37" s="17"/>
      <c r="F37" s="18"/>
      <c r="G37" s="97">
        <f t="shared" si="4"/>
        <v>0</v>
      </c>
      <c r="H37" s="2"/>
      <c r="I37" s="2"/>
    </row>
    <row r="38" spans="1:9" x14ac:dyDescent="0.25">
      <c r="A38" s="8"/>
      <c r="B38" s="119"/>
      <c r="C38" s="119"/>
      <c r="D38" s="119"/>
      <c r="E38" s="17"/>
      <c r="F38" s="109"/>
      <c r="G38" s="97">
        <f t="shared" si="4"/>
        <v>0</v>
      </c>
      <c r="H38" s="2"/>
      <c r="I38" s="2"/>
    </row>
    <row r="39" spans="1:9" x14ac:dyDescent="0.25">
      <c r="A39" s="51"/>
      <c r="B39" s="52"/>
      <c r="C39" s="52"/>
      <c r="D39" s="52"/>
      <c r="E39" s="53"/>
      <c r="F39" s="94" t="s">
        <v>34</v>
      </c>
      <c r="G39" s="10">
        <f>SUM(G33:G38)</f>
        <v>0</v>
      </c>
      <c r="H39" s="21"/>
      <c r="I39" s="2"/>
    </row>
    <row r="40" spans="1:9" x14ac:dyDescent="0.25">
      <c r="A40" s="35" t="s">
        <v>35</v>
      </c>
      <c r="B40" s="36"/>
      <c r="C40" s="36"/>
      <c r="D40" s="36"/>
      <c r="E40" s="36"/>
      <c r="F40" s="36"/>
      <c r="G40" s="37"/>
      <c r="H40" s="21"/>
      <c r="I40" s="2"/>
    </row>
    <row r="41" spans="1:9" x14ac:dyDescent="0.25">
      <c r="A41" s="31" t="s">
        <v>28</v>
      </c>
      <c r="B41" s="116" t="s">
        <v>29</v>
      </c>
      <c r="C41" s="117"/>
      <c r="D41" s="118"/>
      <c r="E41" s="95" t="s">
        <v>23</v>
      </c>
      <c r="F41" s="95" t="s">
        <v>33</v>
      </c>
      <c r="G41" s="95" t="s">
        <v>25</v>
      </c>
      <c r="H41" s="2"/>
      <c r="I41" s="2"/>
    </row>
    <row r="42" spans="1:9" x14ac:dyDescent="0.25">
      <c r="A42" s="22"/>
      <c r="B42" s="119"/>
      <c r="C42" s="119"/>
      <c r="D42" s="119"/>
      <c r="E42" s="23"/>
      <c r="F42" s="24"/>
      <c r="G42" s="97">
        <f>F42*E42</f>
        <v>0</v>
      </c>
      <c r="H42" s="2"/>
      <c r="I42" s="2"/>
    </row>
    <row r="43" spans="1:9" x14ac:dyDescent="0.25">
      <c r="A43" s="110"/>
      <c r="B43" s="119"/>
      <c r="C43" s="119"/>
      <c r="D43" s="119"/>
      <c r="E43" s="111"/>
      <c r="F43" s="109"/>
      <c r="G43" s="97">
        <f t="shared" ref="G43:G46" si="5">F43*E43</f>
        <v>0</v>
      </c>
      <c r="H43" s="2"/>
      <c r="I43" s="2"/>
    </row>
    <row r="44" spans="1:9" x14ac:dyDescent="0.25">
      <c r="A44" s="110"/>
      <c r="B44" s="119"/>
      <c r="C44" s="119"/>
      <c r="D44" s="119"/>
      <c r="E44" s="111"/>
      <c r="F44" s="109"/>
      <c r="G44" s="97">
        <f t="shared" si="5"/>
        <v>0</v>
      </c>
    </row>
    <row r="45" spans="1:9" x14ac:dyDescent="0.25">
      <c r="A45" s="110"/>
      <c r="B45" s="119"/>
      <c r="C45" s="119"/>
      <c r="D45" s="119"/>
      <c r="E45" s="111"/>
      <c r="F45" s="109"/>
      <c r="G45" s="97">
        <f t="shared" si="5"/>
        <v>0</v>
      </c>
    </row>
    <row r="46" spans="1:9" x14ac:dyDescent="0.25">
      <c r="A46" s="110"/>
      <c r="B46" s="119"/>
      <c r="C46" s="119"/>
      <c r="D46" s="119"/>
      <c r="E46" s="111"/>
      <c r="F46" s="109"/>
      <c r="G46" s="97">
        <f t="shared" si="5"/>
        <v>0</v>
      </c>
    </row>
    <row r="47" spans="1:9" x14ac:dyDescent="0.25">
      <c r="A47" s="100"/>
      <c r="B47" s="101"/>
      <c r="C47" s="102"/>
      <c r="D47" s="102"/>
      <c r="E47" s="102"/>
      <c r="F47" s="98" t="s">
        <v>36</v>
      </c>
      <c r="G47" s="99">
        <f>SUM(G42:G46)</f>
        <v>0</v>
      </c>
      <c r="H47" s="21"/>
      <c r="I47" s="2"/>
    </row>
    <row r="48" spans="1:9" x14ac:dyDescent="0.25">
      <c r="A48" s="35" t="s">
        <v>37</v>
      </c>
      <c r="B48" s="36"/>
      <c r="C48" s="36"/>
      <c r="D48" s="36"/>
      <c r="E48" s="36"/>
      <c r="F48" s="36"/>
      <c r="G48" s="37"/>
      <c r="H48" s="21"/>
      <c r="I48" s="2"/>
    </row>
    <row r="49" spans="1:9" x14ac:dyDescent="0.25">
      <c r="A49" s="31" t="s">
        <v>28</v>
      </c>
      <c r="B49" s="116" t="s">
        <v>29</v>
      </c>
      <c r="C49" s="117"/>
      <c r="D49" s="118"/>
      <c r="E49" s="95" t="s">
        <v>23</v>
      </c>
      <c r="F49" s="95" t="s">
        <v>33</v>
      </c>
      <c r="G49" s="95" t="s">
        <v>25</v>
      </c>
      <c r="H49" s="2"/>
      <c r="I49" s="2"/>
    </row>
    <row r="50" spans="1:9" x14ac:dyDescent="0.25">
      <c r="A50" s="22"/>
      <c r="B50" s="119"/>
      <c r="C50" s="119"/>
      <c r="D50" s="119"/>
      <c r="E50" s="23"/>
      <c r="F50" s="24"/>
      <c r="G50" s="97">
        <f>F50*E50</f>
        <v>0</v>
      </c>
      <c r="H50" s="2"/>
      <c r="I50" s="2"/>
    </row>
    <row r="51" spans="1:9" x14ac:dyDescent="0.25">
      <c r="A51" s="110"/>
      <c r="B51" s="119"/>
      <c r="C51" s="119"/>
      <c r="D51" s="119"/>
      <c r="E51" s="111"/>
      <c r="F51" s="109"/>
      <c r="G51" s="97">
        <f t="shared" ref="G51:G54" si="6">F51*E51</f>
        <v>0</v>
      </c>
      <c r="H51" s="2"/>
      <c r="I51" s="2"/>
    </row>
    <row r="52" spans="1:9" x14ac:dyDescent="0.25">
      <c r="A52" s="110"/>
      <c r="B52" s="119"/>
      <c r="C52" s="119"/>
      <c r="D52" s="119"/>
      <c r="E52" s="111"/>
      <c r="F52" s="109"/>
      <c r="G52" s="97">
        <f t="shared" si="6"/>
        <v>0</v>
      </c>
    </row>
    <row r="53" spans="1:9" x14ac:dyDescent="0.25">
      <c r="A53" s="110"/>
      <c r="B53" s="119"/>
      <c r="C53" s="119"/>
      <c r="D53" s="119"/>
      <c r="E53" s="111"/>
      <c r="F53" s="109"/>
      <c r="G53" s="97">
        <f t="shared" si="6"/>
        <v>0</v>
      </c>
    </row>
    <row r="54" spans="1:9" x14ac:dyDescent="0.25">
      <c r="A54" s="110"/>
      <c r="B54" s="119"/>
      <c r="C54" s="119"/>
      <c r="D54" s="119"/>
      <c r="E54" s="111"/>
      <c r="F54" s="109"/>
      <c r="G54" s="97">
        <f t="shared" si="6"/>
        <v>0</v>
      </c>
    </row>
    <row r="55" spans="1:9" x14ac:dyDescent="0.25">
      <c r="A55" s="100"/>
      <c r="B55" s="101"/>
      <c r="C55" s="102"/>
      <c r="D55" s="102"/>
      <c r="E55" s="102"/>
      <c r="F55" s="98" t="s">
        <v>38</v>
      </c>
      <c r="G55" s="99">
        <f>SUM(G50:G54)</f>
        <v>0</v>
      </c>
    </row>
    <row r="56" spans="1:9" x14ac:dyDescent="0.25">
      <c r="A56" s="51"/>
      <c r="B56" s="79"/>
      <c r="C56" s="52"/>
      <c r="D56" s="52"/>
      <c r="E56" s="52"/>
      <c r="F56" s="53" t="s">
        <v>39</v>
      </c>
      <c r="G56" s="10">
        <f>SUM(G47+G55)</f>
        <v>0</v>
      </c>
      <c r="H56" s="2"/>
      <c r="I56" s="2"/>
    </row>
    <row r="57" spans="1:9" x14ac:dyDescent="0.25">
      <c r="A57" s="103" t="s">
        <v>40</v>
      </c>
      <c r="B57" s="29"/>
      <c r="C57" s="29"/>
      <c r="D57" s="29"/>
      <c r="E57" s="29"/>
      <c r="F57" s="29"/>
      <c r="G57" s="30"/>
      <c r="H57" s="2"/>
      <c r="I57" s="2"/>
    </row>
    <row r="58" spans="1:9" x14ac:dyDescent="0.25">
      <c r="A58" s="95" t="s">
        <v>28</v>
      </c>
      <c r="B58" s="116" t="s">
        <v>29</v>
      </c>
      <c r="C58" s="117"/>
      <c r="D58" s="118"/>
      <c r="E58" s="95" t="s">
        <v>23</v>
      </c>
      <c r="F58" s="95" t="s">
        <v>33</v>
      </c>
      <c r="G58" s="95" t="s">
        <v>25</v>
      </c>
      <c r="H58" s="2"/>
      <c r="I58" s="2"/>
    </row>
    <row r="59" spans="1:9" x14ac:dyDescent="0.25">
      <c r="A59" s="93"/>
      <c r="B59" s="119"/>
      <c r="C59" s="119"/>
      <c r="D59" s="119"/>
      <c r="E59" s="17"/>
      <c r="F59" s="18"/>
      <c r="G59" s="97">
        <f>F59*E59</f>
        <v>0</v>
      </c>
      <c r="H59" s="2"/>
      <c r="I59" s="2"/>
    </row>
    <row r="60" spans="1:9" x14ac:dyDescent="0.25">
      <c r="A60" s="8"/>
      <c r="B60" s="119"/>
      <c r="C60" s="119"/>
      <c r="D60" s="119"/>
      <c r="E60" s="17"/>
      <c r="F60" s="18"/>
      <c r="G60" s="97">
        <f>F60*E60</f>
        <v>0</v>
      </c>
      <c r="H60" s="2"/>
      <c r="I60" s="2"/>
    </row>
    <row r="61" spans="1:9" x14ac:dyDescent="0.25">
      <c r="A61" s="8"/>
      <c r="B61" s="119"/>
      <c r="C61" s="119"/>
      <c r="D61" s="119"/>
      <c r="E61" s="17"/>
      <c r="F61" s="18"/>
      <c r="G61" s="97">
        <f>F61*E61</f>
        <v>0</v>
      </c>
      <c r="H61" s="2"/>
      <c r="I61" s="2"/>
    </row>
    <row r="62" spans="1:9" x14ac:dyDescent="0.25">
      <c r="A62" s="8"/>
      <c r="B62" s="119"/>
      <c r="C62" s="119"/>
      <c r="D62" s="119"/>
      <c r="E62" s="17"/>
      <c r="F62" s="18"/>
      <c r="G62" s="97">
        <f>F62*E62</f>
        <v>0</v>
      </c>
      <c r="H62" s="2"/>
      <c r="I62" s="2"/>
    </row>
    <row r="63" spans="1:9" x14ac:dyDescent="0.25">
      <c r="A63" s="8"/>
      <c r="B63" s="119"/>
      <c r="C63" s="119"/>
      <c r="D63" s="119"/>
      <c r="E63" s="17"/>
      <c r="F63" s="109"/>
      <c r="G63" s="97">
        <f>F63*E63</f>
        <v>0</v>
      </c>
      <c r="H63" s="2"/>
      <c r="I63" s="2"/>
    </row>
    <row r="64" spans="1:9" x14ac:dyDescent="0.25">
      <c r="A64" s="51"/>
      <c r="B64" s="52"/>
      <c r="C64" s="52"/>
      <c r="D64" s="52"/>
      <c r="E64" s="52"/>
      <c r="F64" s="51" t="s">
        <v>41</v>
      </c>
      <c r="G64" s="10">
        <f>SUM(G59:G63)</f>
        <v>0</v>
      </c>
    </row>
    <row r="65" spans="1:7" x14ac:dyDescent="0.25">
      <c r="A65" s="104" t="s">
        <v>42</v>
      </c>
      <c r="B65" s="36"/>
      <c r="C65" s="36"/>
      <c r="D65" s="36"/>
      <c r="E65" s="36"/>
      <c r="F65" s="36"/>
      <c r="G65" s="37"/>
    </row>
    <row r="66" spans="1:7" x14ac:dyDescent="0.25">
      <c r="A66" s="31" t="s">
        <v>28</v>
      </c>
      <c r="B66" s="116" t="s">
        <v>29</v>
      </c>
      <c r="C66" s="117"/>
      <c r="D66" s="118"/>
      <c r="E66" s="95" t="s">
        <v>23</v>
      </c>
      <c r="F66" s="95" t="s">
        <v>33</v>
      </c>
      <c r="G66" s="95" t="s">
        <v>25</v>
      </c>
    </row>
    <row r="67" spans="1:7" x14ac:dyDescent="0.25">
      <c r="A67" s="22"/>
      <c r="B67" s="119"/>
      <c r="C67" s="119"/>
      <c r="D67" s="119"/>
      <c r="E67" s="23"/>
      <c r="F67" s="24"/>
      <c r="G67" s="97">
        <f>F67*E67</f>
        <v>0</v>
      </c>
    </row>
    <row r="68" spans="1:7" x14ac:dyDescent="0.25">
      <c r="A68" s="110"/>
      <c r="B68" s="119"/>
      <c r="C68" s="119"/>
      <c r="D68" s="119"/>
      <c r="E68" s="111"/>
      <c r="F68" s="109"/>
      <c r="G68" s="97">
        <f t="shared" ref="G68:G71" si="7">F68*E68</f>
        <v>0</v>
      </c>
    </row>
    <row r="69" spans="1:7" x14ac:dyDescent="0.25">
      <c r="A69" s="110"/>
      <c r="B69" s="119"/>
      <c r="C69" s="119"/>
      <c r="D69" s="119"/>
      <c r="E69" s="111"/>
      <c r="F69" s="109"/>
      <c r="G69" s="97">
        <f t="shared" si="7"/>
        <v>0</v>
      </c>
    </row>
    <row r="70" spans="1:7" x14ac:dyDescent="0.25">
      <c r="A70" s="110"/>
      <c r="B70" s="119"/>
      <c r="C70" s="119"/>
      <c r="D70" s="119"/>
      <c r="E70" s="111"/>
      <c r="F70" s="109"/>
      <c r="G70" s="97">
        <f t="shared" si="7"/>
        <v>0</v>
      </c>
    </row>
    <row r="71" spans="1:7" x14ac:dyDescent="0.25">
      <c r="A71" s="110"/>
      <c r="B71" s="119"/>
      <c r="C71" s="119"/>
      <c r="D71" s="119"/>
      <c r="E71" s="111"/>
      <c r="F71" s="109"/>
      <c r="G71" s="97">
        <f t="shared" si="7"/>
        <v>0</v>
      </c>
    </row>
    <row r="72" spans="1:7" x14ac:dyDescent="0.25">
      <c r="A72" s="51"/>
      <c r="B72" s="52"/>
      <c r="C72" s="52"/>
      <c r="D72" s="52"/>
      <c r="E72" s="52"/>
      <c r="F72" s="51" t="s">
        <v>43</v>
      </c>
      <c r="G72" s="25">
        <f>SUM(G67:G71)</f>
        <v>0</v>
      </c>
    </row>
    <row r="73" spans="1:7" x14ac:dyDescent="0.25">
      <c r="A73" s="51"/>
      <c r="B73" s="52"/>
      <c r="C73" s="52"/>
      <c r="D73" s="52"/>
      <c r="E73" s="52"/>
      <c r="F73" s="51" t="s">
        <v>44</v>
      </c>
      <c r="G73" s="26" t="e">
        <f>G72/G74</f>
        <v>#DIV/0!</v>
      </c>
    </row>
    <row r="74" spans="1:7" ht="18.75" x14ac:dyDescent="0.3">
      <c r="A74" s="38"/>
      <c r="B74" s="39"/>
      <c r="C74" s="39"/>
      <c r="D74" s="39"/>
      <c r="E74" s="39"/>
      <c r="F74" s="38" t="s">
        <v>45</v>
      </c>
      <c r="G74" s="27">
        <f>SUM(G72,G56,G39,G64,G22,G30,G14)</f>
        <v>0</v>
      </c>
    </row>
    <row r="75" spans="1:7" x14ac:dyDescent="0.25">
      <c r="A75" s="83" t="s">
        <v>46</v>
      </c>
    </row>
    <row r="120" ht="15" hidden="1" customHeight="1" x14ac:dyDescent="0.25"/>
  </sheetData>
  <sheetProtection insertColumns="0" insertRows="0" insertHyperlinks="0" deleteColumns="0" deleteRows="0"/>
  <protectedRanges>
    <protectedRange algorithmName="SHA-512" hashValue="eUM/x+HKeZAn5yOdyYEVRN0pF51DnRNBI7kX2lMh5gvTgBecDgL7VivYydzVP3HTfyCyIWkI1CHlT1eX0bNNRA==" saltValue="wYUFpwrP3cxyGV6ewI7Jag==" spinCount="100000" sqref="G56 G72:G74 G14 G39 G64 G22 G30" name="Range2"/>
    <protectedRange algorithmName="SHA-512" hashValue="eUM/x+HKeZAn5yOdyYEVRN0pF51DnRNBI7kX2lMh5gvTgBecDgL7VivYydzVP3HTfyCyIWkI1CHlT1eX0bNNRA==" saltValue="wYUFpwrP3cxyGV6ewI7Jag==" spinCount="100000" sqref="G47 G55" name="Range2_1"/>
  </protectedRanges>
  <mergeCells count="50">
    <mergeCell ref="B69:D69"/>
    <mergeCell ref="B70:D70"/>
    <mergeCell ref="B71:D71"/>
    <mergeCell ref="B66:D66"/>
    <mergeCell ref="B67:D67"/>
    <mergeCell ref="B68:D68"/>
    <mergeCell ref="B63:D63"/>
    <mergeCell ref="B62:D62"/>
    <mergeCell ref="B45:D45"/>
    <mergeCell ref="B46:D46"/>
    <mergeCell ref="B53:D53"/>
    <mergeCell ref="B54:D54"/>
    <mergeCell ref="B58:D58"/>
    <mergeCell ref="B59:D59"/>
    <mergeCell ref="B60:D60"/>
    <mergeCell ref="B61:D61"/>
    <mergeCell ref="B49:D49"/>
    <mergeCell ref="B50:D50"/>
    <mergeCell ref="B51:D51"/>
    <mergeCell ref="B52:D52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36:D36"/>
    <mergeCell ref="B44:D44"/>
    <mergeCell ref="B4:C4"/>
    <mergeCell ref="F4:G4"/>
    <mergeCell ref="A1:G1"/>
    <mergeCell ref="B2:C2"/>
    <mergeCell ref="F2:G2"/>
    <mergeCell ref="B3:C3"/>
    <mergeCell ref="F3:G3"/>
    <mergeCell ref="C16:D16"/>
    <mergeCell ref="C17:D17"/>
    <mergeCell ref="C18:D18"/>
    <mergeCell ref="C19:D19"/>
    <mergeCell ref="C20:D20"/>
    <mergeCell ref="C21:D21"/>
    <mergeCell ref="B29:D29"/>
    <mergeCell ref="B37:D37"/>
    <mergeCell ref="B38:D38"/>
    <mergeCell ref="B41:D41"/>
    <mergeCell ref="B42:D42"/>
    <mergeCell ref="B43:D43"/>
  </mergeCells>
  <conditionalFormatting sqref="G73">
    <cfRule type="cellIs" dxfId="1" priority="1" operator="greaterThan">
      <formula>0.05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019C-449F-4F06-8EFB-1CA3527695A4}">
  <dimension ref="A1:D16"/>
  <sheetViews>
    <sheetView workbookViewId="0">
      <selection activeCell="E1" sqref="E1:XFD1048576"/>
    </sheetView>
  </sheetViews>
  <sheetFormatPr defaultColWidth="0" defaultRowHeight="15" zeroHeight="1" x14ac:dyDescent="0.25"/>
  <cols>
    <col min="1" max="1" width="17.5703125" customWidth="1"/>
    <col min="2" max="2" width="8.85546875" customWidth="1"/>
    <col min="3" max="4" width="20.85546875" customWidth="1"/>
    <col min="5" max="16384" width="8.85546875" hidden="1"/>
  </cols>
  <sheetData>
    <row r="1" spans="1:4" x14ac:dyDescent="0.25">
      <c r="A1" s="147" t="s">
        <v>47</v>
      </c>
      <c r="B1" s="147"/>
      <c r="C1" s="147"/>
      <c r="D1" s="147"/>
    </row>
    <row r="2" spans="1:4" x14ac:dyDescent="0.25">
      <c r="A2" s="147"/>
      <c r="B2" s="147"/>
      <c r="C2" s="147"/>
      <c r="D2" s="147"/>
    </row>
    <row r="3" spans="1:4" x14ac:dyDescent="0.25">
      <c r="A3" s="147"/>
      <c r="B3" s="147"/>
      <c r="C3" s="147"/>
      <c r="D3" s="147"/>
    </row>
    <row r="4" spans="1:4" ht="18.75" x14ac:dyDescent="0.3">
      <c r="A4" s="148" t="s">
        <v>48</v>
      </c>
      <c r="B4" s="148"/>
      <c r="C4" s="148"/>
      <c r="D4" s="148"/>
    </row>
    <row r="5" spans="1:4" ht="15.75" x14ac:dyDescent="0.25">
      <c r="A5" s="43" t="s">
        <v>49</v>
      </c>
      <c r="B5" s="149">
        <f>'Budget Template Year 1'!B2</f>
        <v>0</v>
      </c>
      <c r="C5" s="150"/>
      <c r="D5" s="150"/>
    </row>
    <row r="6" spans="1:4" ht="15.75" x14ac:dyDescent="0.25">
      <c r="A6" s="88"/>
      <c r="B6" s="89"/>
      <c r="C6" s="92" t="s">
        <v>50</v>
      </c>
      <c r="D6" s="92" t="s">
        <v>51</v>
      </c>
    </row>
    <row r="7" spans="1:4" ht="15.75" x14ac:dyDescent="0.25">
      <c r="A7" s="44"/>
      <c r="B7" s="45"/>
      <c r="C7" s="46" t="s">
        <v>52</v>
      </c>
      <c r="D7" s="46" t="s">
        <v>52</v>
      </c>
    </row>
    <row r="8" spans="1:4" ht="15.75" x14ac:dyDescent="0.25">
      <c r="A8" s="151" t="s">
        <v>18</v>
      </c>
      <c r="B8" s="151"/>
      <c r="C8" s="40">
        <f>'Budget Template Year 1'!G14</f>
        <v>0</v>
      </c>
      <c r="D8" s="40">
        <f>'Budget Template Year 2'!G14</f>
        <v>0</v>
      </c>
    </row>
    <row r="9" spans="1:4" ht="15.75" x14ac:dyDescent="0.25">
      <c r="A9" s="151" t="s">
        <v>26</v>
      </c>
      <c r="B9" s="151"/>
      <c r="C9" s="40">
        <f>'Budget Template Year 1'!G22</f>
        <v>0</v>
      </c>
      <c r="D9" s="40">
        <f>'Budget Template Year 2'!G22</f>
        <v>0</v>
      </c>
    </row>
    <row r="10" spans="1:4" ht="15.75" x14ac:dyDescent="0.25">
      <c r="A10" s="151" t="s">
        <v>31</v>
      </c>
      <c r="B10" s="151"/>
      <c r="C10" s="40">
        <f>'Budget Template Year 1'!G30</f>
        <v>0</v>
      </c>
      <c r="D10" s="40">
        <f>'Budget Template Year 2'!G30</f>
        <v>0</v>
      </c>
    </row>
    <row r="11" spans="1:4" ht="15.75" x14ac:dyDescent="0.25">
      <c r="A11" s="151" t="s">
        <v>34</v>
      </c>
      <c r="B11" s="151"/>
      <c r="C11" s="40">
        <f>'Budget Template Year 1'!G39</f>
        <v>0</v>
      </c>
      <c r="D11" s="40">
        <f>'Budget Template Year 2'!G39</f>
        <v>0</v>
      </c>
    </row>
    <row r="12" spans="1:4" ht="15.75" x14ac:dyDescent="0.25">
      <c r="A12" s="151" t="s">
        <v>39</v>
      </c>
      <c r="B12" s="151"/>
      <c r="C12" s="40">
        <f>'Budget Template Year 1'!G56</f>
        <v>0</v>
      </c>
      <c r="D12" s="40">
        <f>'Budget Template Year 2'!G56</f>
        <v>0</v>
      </c>
    </row>
    <row r="13" spans="1:4" ht="15.75" x14ac:dyDescent="0.25">
      <c r="A13" s="151" t="s">
        <v>41</v>
      </c>
      <c r="B13" s="151"/>
      <c r="C13" s="40">
        <f>'Budget Template Year 1'!G64</f>
        <v>0</v>
      </c>
      <c r="D13" s="40">
        <f>'Budget Template Year 2'!G64</f>
        <v>0</v>
      </c>
    </row>
    <row r="14" spans="1:4" ht="15.75" x14ac:dyDescent="0.25">
      <c r="A14" s="151" t="s">
        <v>53</v>
      </c>
      <c r="B14" s="151"/>
      <c r="C14" s="40">
        <f>'Budget Template Year 1'!G72</f>
        <v>0</v>
      </c>
      <c r="D14" s="40">
        <f>'Budget Template Year 2'!G72</f>
        <v>0</v>
      </c>
    </row>
    <row r="15" spans="1:4" ht="15.75" x14ac:dyDescent="0.25">
      <c r="A15" s="146" t="s">
        <v>54</v>
      </c>
      <c r="B15" s="146"/>
      <c r="C15" s="41">
        <f>C14+C12+C11+C13+C9+C10+C8</f>
        <v>0</v>
      </c>
      <c r="D15" s="41">
        <f>D14+D12+D11+D13+D9+D10+D8</f>
        <v>0</v>
      </c>
    </row>
    <row r="16" spans="1:4" x14ac:dyDescent="0.25">
      <c r="A16" s="83" t="s">
        <v>46</v>
      </c>
    </row>
  </sheetData>
  <protectedRanges>
    <protectedRange algorithmName="SHA-512" hashValue="/8gt68/csZX5E5hHxRMyLAocyoz2gvhwJ1pmBoyeIjwaGclXBf3Kxs2nWh0ALC/BgKt9/ypIsxPGfLgTPQJtiA==" saltValue="ohISsi+lNbJM/+j4ElO13g==" spinCount="100000" sqref="C8:D15" name="Range1_1"/>
  </protectedRanges>
  <mergeCells count="11">
    <mergeCell ref="A15:B15"/>
    <mergeCell ref="A1:D3"/>
    <mergeCell ref="A4:D4"/>
    <mergeCell ref="B5:D5"/>
    <mergeCell ref="A8:B8"/>
    <mergeCell ref="A10:B10"/>
    <mergeCell ref="A9:B9"/>
    <mergeCell ref="A13:B13"/>
    <mergeCell ref="A11:B11"/>
    <mergeCell ref="A12:B12"/>
    <mergeCell ref="A14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49F4-480A-4FCB-A60F-039CE3B5900B}">
  <dimension ref="A1:A17"/>
  <sheetViews>
    <sheetView workbookViewId="0">
      <selection activeCell="A18" sqref="A18:XFD1048576"/>
    </sheetView>
  </sheetViews>
  <sheetFormatPr defaultColWidth="0" defaultRowHeight="15" zeroHeight="1" x14ac:dyDescent="0.25"/>
  <cols>
    <col min="1" max="1" width="98" style="87" customWidth="1"/>
    <col min="2" max="16384" width="8.85546875" hidden="1"/>
  </cols>
  <sheetData>
    <row r="1" spans="1:1" ht="29.45" customHeight="1" x14ac:dyDescent="0.25">
      <c r="A1" s="1" t="s">
        <v>55</v>
      </c>
    </row>
    <row r="2" spans="1:1" x14ac:dyDescent="0.25">
      <c r="A2" s="90"/>
    </row>
    <row r="3" spans="1:1" x14ac:dyDescent="0.25">
      <c r="A3" s="90" t="s">
        <v>56</v>
      </c>
    </row>
    <row r="4" spans="1:1" ht="30" x14ac:dyDescent="0.25">
      <c r="A4" s="90" t="s">
        <v>57</v>
      </c>
    </row>
    <row r="5" spans="1:1" x14ac:dyDescent="0.25">
      <c r="A5" s="90" t="s">
        <v>58</v>
      </c>
    </row>
    <row r="6" spans="1:1" x14ac:dyDescent="0.25">
      <c r="A6" s="90" t="s">
        <v>59</v>
      </c>
    </row>
    <row r="7" spans="1:1" ht="45" x14ac:dyDescent="0.25">
      <c r="A7" s="90" t="s">
        <v>60</v>
      </c>
    </row>
    <row r="8" spans="1:1" x14ac:dyDescent="0.25">
      <c r="A8" s="90" t="s">
        <v>61</v>
      </c>
    </row>
    <row r="9" spans="1:1" x14ac:dyDescent="0.25">
      <c r="A9" s="90" t="s">
        <v>62</v>
      </c>
    </row>
    <row r="10" spans="1:1" ht="30" x14ac:dyDescent="0.25">
      <c r="A10" s="90" t="s">
        <v>63</v>
      </c>
    </row>
    <row r="11" spans="1:1" x14ac:dyDescent="0.25">
      <c r="A11" s="90"/>
    </row>
    <row r="12" spans="1:1" x14ac:dyDescent="0.25">
      <c r="A12" s="91" t="s">
        <v>64</v>
      </c>
    </row>
    <row r="13" spans="1:1" ht="45" x14ac:dyDescent="0.25">
      <c r="A13" s="90" t="s">
        <v>65</v>
      </c>
    </row>
    <row r="14" spans="1:1" x14ac:dyDescent="0.25">
      <c r="A14" s="90"/>
    </row>
    <row r="15" spans="1:1" x14ac:dyDescent="0.25">
      <c r="A15" s="91" t="s">
        <v>66</v>
      </c>
    </row>
    <row r="16" spans="1:1" x14ac:dyDescent="0.25">
      <c r="A16" s="90" t="s">
        <v>67</v>
      </c>
    </row>
    <row r="17" spans="1:1" x14ac:dyDescent="0.25">
      <c r="A17" s="83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85A9-C0D8-474F-91BE-6EB3AC891008}">
  <dimension ref="A1:I63"/>
  <sheetViews>
    <sheetView workbookViewId="0">
      <selection activeCell="H1" sqref="H1:XFD1048576"/>
    </sheetView>
  </sheetViews>
  <sheetFormatPr defaultColWidth="0" defaultRowHeight="15" zeroHeight="1" x14ac:dyDescent="0.25"/>
  <cols>
    <col min="1" max="1" width="39.42578125" style="42" customWidth="1"/>
    <col min="2" max="2" width="22.5703125" style="42" customWidth="1"/>
    <col min="3" max="3" width="14.5703125" style="42" bestFit="1" customWidth="1"/>
    <col min="4" max="4" width="35.140625" style="42" customWidth="1"/>
    <col min="5" max="5" width="11.5703125" style="42" bestFit="1" customWidth="1"/>
    <col min="6" max="6" width="13.140625" style="42" customWidth="1"/>
    <col min="7" max="7" width="20.85546875" style="42" customWidth="1"/>
    <col min="8" max="9" width="0" style="42" hidden="1" customWidth="1"/>
    <col min="10" max="16384" width="8.85546875" style="42" hidden="1"/>
  </cols>
  <sheetData>
    <row r="1" spans="1:9" ht="35.450000000000003" customHeight="1" x14ac:dyDescent="0.25">
      <c r="A1" s="156" t="s">
        <v>68</v>
      </c>
      <c r="B1" s="156"/>
      <c r="C1" s="156"/>
      <c r="D1" s="156"/>
      <c r="E1" s="156"/>
      <c r="F1" s="156"/>
      <c r="G1" s="156"/>
      <c r="H1" s="54"/>
      <c r="I1" s="54"/>
    </row>
    <row r="2" spans="1:9" x14ac:dyDescent="0.25">
      <c r="A2" s="55" t="s">
        <v>1</v>
      </c>
      <c r="B2" s="157" t="s">
        <v>69</v>
      </c>
      <c r="C2" s="157"/>
      <c r="D2" s="78"/>
      <c r="E2" s="5" t="s">
        <v>2</v>
      </c>
      <c r="F2" s="158" t="s">
        <v>70</v>
      </c>
      <c r="G2" s="158"/>
      <c r="H2" s="54"/>
      <c r="I2" s="54"/>
    </row>
    <row r="3" spans="1:9" ht="15" customHeight="1" x14ac:dyDescent="0.25">
      <c r="A3" s="55" t="s">
        <v>3</v>
      </c>
      <c r="B3" s="152" t="s">
        <v>71</v>
      </c>
      <c r="C3" s="152"/>
      <c r="D3" s="49"/>
      <c r="E3" s="50" t="s">
        <v>4</v>
      </c>
      <c r="F3" s="86" t="s">
        <v>72</v>
      </c>
      <c r="G3" s="85"/>
      <c r="H3" s="54"/>
      <c r="I3" s="54"/>
    </row>
    <row r="4" spans="1:9" x14ac:dyDescent="0.25">
      <c r="A4" s="56" t="s">
        <v>5</v>
      </c>
      <c r="B4" s="152" t="s">
        <v>73</v>
      </c>
      <c r="C4" s="152"/>
      <c r="D4" s="47"/>
      <c r="E4" s="48" t="s">
        <v>6</v>
      </c>
      <c r="F4" s="84" t="s">
        <v>74</v>
      </c>
      <c r="G4" s="84"/>
      <c r="H4" s="54"/>
      <c r="I4" s="54"/>
    </row>
    <row r="5" spans="1:9" s="3" customFormat="1" x14ac:dyDescent="0.25">
      <c r="A5" s="32" t="s">
        <v>7</v>
      </c>
      <c r="B5" s="33"/>
      <c r="C5" s="33"/>
      <c r="D5" s="33"/>
      <c r="E5" s="33"/>
      <c r="F5" s="33"/>
      <c r="G5" s="34"/>
      <c r="H5" s="2"/>
      <c r="I5" s="2"/>
    </row>
    <row r="6" spans="1:9" ht="30" x14ac:dyDescent="0.25">
      <c r="A6" s="75" t="s">
        <v>75</v>
      </c>
      <c r="B6" s="75" t="s">
        <v>9</v>
      </c>
      <c r="C6" s="75" t="s">
        <v>10</v>
      </c>
      <c r="D6" s="75" t="s">
        <v>11</v>
      </c>
      <c r="E6" s="77" t="s">
        <v>12</v>
      </c>
      <c r="F6" s="77" t="s">
        <v>13</v>
      </c>
      <c r="G6" s="75" t="s">
        <v>14</v>
      </c>
      <c r="H6" s="54"/>
      <c r="I6" s="54"/>
    </row>
    <row r="7" spans="1:9" x14ac:dyDescent="0.25">
      <c r="A7" s="96" t="s">
        <v>76</v>
      </c>
      <c r="B7" s="96" t="s">
        <v>77</v>
      </c>
      <c r="C7" s="96">
        <v>0.25</v>
      </c>
      <c r="D7" s="96">
        <v>80000</v>
      </c>
      <c r="E7" s="57">
        <v>0.3</v>
      </c>
      <c r="F7" s="76">
        <f>E7*D7*C7</f>
        <v>6000</v>
      </c>
      <c r="G7" s="58">
        <f>F7+(D7*C7)</f>
        <v>26000</v>
      </c>
      <c r="H7" s="54"/>
      <c r="I7" s="54"/>
    </row>
    <row r="8" spans="1:9" x14ac:dyDescent="0.25">
      <c r="A8" s="59"/>
      <c r="B8" s="54"/>
      <c r="C8" s="54"/>
      <c r="D8" s="54"/>
      <c r="E8" s="60"/>
      <c r="F8" s="76">
        <f t="shared" ref="F8:F11" si="0">E8*D8*C8</f>
        <v>0</v>
      </c>
      <c r="G8" s="58">
        <f t="shared" ref="G8:G11" si="1">F8+(D8*C8)</f>
        <v>0</v>
      </c>
      <c r="H8" s="54"/>
      <c r="I8" s="54"/>
    </row>
    <row r="9" spans="1:9" x14ac:dyDescent="0.25">
      <c r="A9" s="59"/>
      <c r="B9" s="54"/>
      <c r="C9" s="54"/>
      <c r="D9" s="54"/>
      <c r="E9" s="60"/>
      <c r="F9" s="76">
        <f t="shared" si="0"/>
        <v>0</v>
      </c>
      <c r="G9" s="58">
        <f t="shared" si="1"/>
        <v>0</v>
      </c>
      <c r="H9" s="54"/>
      <c r="I9" s="54"/>
    </row>
    <row r="10" spans="1:9" x14ac:dyDescent="0.25">
      <c r="A10" s="59"/>
      <c r="B10" s="54"/>
      <c r="C10" s="54"/>
      <c r="D10" s="54"/>
      <c r="E10" s="60"/>
      <c r="F10" s="76">
        <f t="shared" si="0"/>
        <v>0</v>
      </c>
      <c r="G10" s="58">
        <f t="shared" si="1"/>
        <v>0</v>
      </c>
      <c r="H10" s="54"/>
      <c r="I10" s="54"/>
    </row>
    <row r="11" spans="1:9" x14ac:dyDescent="0.25">
      <c r="A11" s="59"/>
      <c r="B11" s="54"/>
      <c r="C11" s="54"/>
      <c r="D11" s="54"/>
      <c r="E11" s="60"/>
      <c r="F11" s="76">
        <f t="shared" si="0"/>
        <v>0</v>
      </c>
      <c r="G11" s="58">
        <f t="shared" si="1"/>
        <v>0</v>
      </c>
      <c r="H11" s="54"/>
      <c r="I11" s="54"/>
    </row>
    <row r="12" spans="1:9" s="3" customFormat="1" x14ac:dyDescent="0.25">
      <c r="A12" s="80"/>
      <c r="B12" s="52"/>
      <c r="C12" s="52"/>
      <c r="D12" s="52"/>
      <c r="E12" s="52"/>
      <c r="F12" s="80" t="s">
        <v>18</v>
      </c>
      <c r="G12" s="10">
        <f>SUM(G6:G11)</f>
        <v>26000</v>
      </c>
      <c r="H12" s="2"/>
      <c r="I12" s="2"/>
    </row>
    <row r="13" spans="1:9" s="3" customFormat="1" x14ac:dyDescent="0.25">
      <c r="A13" s="28" t="s">
        <v>78</v>
      </c>
      <c r="B13" s="29"/>
      <c r="C13" s="29"/>
      <c r="D13" s="29"/>
      <c r="E13" s="29"/>
      <c r="F13" s="29"/>
      <c r="G13" s="30"/>
      <c r="H13" s="2"/>
      <c r="I13" s="2"/>
    </row>
    <row r="14" spans="1:9" x14ac:dyDescent="0.25">
      <c r="A14" s="75" t="s">
        <v>20</v>
      </c>
      <c r="B14" s="75" t="s">
        <v>21</v>
      </c>
      <c r="C14" s="153" t="s">
        <v>79</v>
      </c>
      <c r="D14" s="155"/>
      <c r="E14" s="75" t="s">
        <v>23</v>
      </c>
      <c r="F14" s="75" t="s">
        <v>24</v>
      </c>
      <c r="G14" s="75" t="s">
        <v>25</v>
      </c>
      <c r="H14" s="54"/>
      <c r="I14" s="54"/>
    </row>
    <row r="15" spans="1:9" x14ac:dyDescent="0.25">
      <c r="A15" s="96" t="s">
        <v>80</v>
      </c>
      <c r="B15" s="96" t="s">
        <v>81</v>
      </c>
      <c r="C15" s="159" t="s">
        <v>82</v>
      </c>
      <c r="D15" s="160"/>
      <c r="E15" s="61">
        <v>2</v>
      </c>
      <c r="F15" s="62">
        <v>110</v>
      </c>
      <c r="G15" s="58">
        <f>E15*F15</f>
        <v>220</v>
      </c>
      <c r="H15" s="54"/>
      <c r="I15" s="54"/>
    </row>
    <row r="16" spans="1:9" x14ac:dyDescent="0.25">
      <c r="A16" s="96" t="s">
        <v>80</v>
      </c>
      <c r="B16" s="96" t="s">
        <v>83</v>
      </c>
      <c r="C16" s="159" t="s">
        <v>84</v>
      </c>
      <c r="D16" s="160"/>
      <c r="E16" s="61">
        <v>3</v>
      </c>
      <c r="F16" s="62">
        <v>72</v>
      </c>
      <c r="G16" s="58">
        <f t="shared" ref="G16:G19" si="2">E16*F16</f>
        <v>216</v>
      </c>
      <c r="H16" s="54"/>
      <c r="I16" s="54"/>
    </row>
    <row r="17" spans="1:9" x14ac:dyDescent="0.25">
      <c r="A17" s="96" t="s">
        <v>80</v>
      </c>
      <c r="B17" s="96" t="s">
        <v>85</v>
      </c>
      <c r="C17" s="159" t="s">
        <v>86</v>
      </c>
      <c r="D17" s="160"/>
      <c r="E17" s="61">
        <v>253</v>
      </c>
      <c r="F17" s="62">
        <v>0.7</v>
      </c>
      <c r="G17" s="58">
        <f t="shared" si="2"/>
        <v>177.1</v>
      </c>
      <c r="H17" s="54"/>
      <c r="I17" s="54"/>
    </row>
    <row r="18" spans="1:9" x14ac:dyDescent="0.25">
      <c r="A18" s="59"/>
      <c r="B18" s="54"/>
      <c r="C18" s="161"/>
      <c r="D18" s="162"/>
      <c r="E18" s="63"/>
      <c r="F18" s="66"/>
      <c r="G18" s="58">
        <f t="shared" si="2"/>
        <v>0</v>
      </c>
      <c r="H18" s="54"/>
      <c r="I18" s="54"/>
    </row>
    <row r="19" spans="1:9" x14ac:dyDescent="0.25">
      <c r="A19" s="59"/>
      <c r="B19" s="54"/>
      <c r="C19" s="161"/>
      <c r="D19" s="162"/>
      <c r="E19" s="63"/>
      <c r="F19" s="112"/>
      <c r="G19" s="58">
        <f t="shared" si="2"/>
        <v>0</v>
      </c>
      <c r="H19" s="54"/>
      <c r="I19" s="54"/>
    </row>
    <row r="20" spans="1:9" s="3" customFormat="1" x14ac:dyDescent="0.25">
      <c r="A20" s="80"/>
      <c r="B20" s="52"/>
      <c r="C20" s="52"/>
      <c r="D20" s="52"/>
      <c r="E20" s="52"/>
      <c r="F20" s="80" t="s">
        <v>26</v>
      </c>
      <c r="G20" s="10">
        <f>SUM(G15:G19)</f>
        <v>613.1</v>
      </c>
      <c r="H20" s="2"/>
      <c r="I20" s="2"/>
    </row>
    <row r="21" spans="1:9" s="3" customFormat="1" x14ac:dyDescent="0.25">
      <c r="A21" s="108" t="s">
        <v>27</v>
      </c>
      <c r="B21" s="29"/>
      <c r="C21" s="29"/>
      <c r="D21" s="29"/>
      <c r="E21" s="29"/>
      <c r="F21" s="29"/>
      <c r="G21" s="30"/>
      <c r="H21" s="2"/>
      <c r="I21" s="2"/>
    </row>
    <row r="22" spans="1:9" x14ac:dyDescent="0.25">
      <c r="A22" s="75" t="s">
        <v>28</v>
      </c>
      <c r="B22" s="153" t="s">
        <v>87</v>
      </c>
      <c r="C22" s="154"/>
      <c r="D22" s="155"/>
      <c r="E22" s="75" t="s">
        <v>23</v>
      </c>
      <c r="F22" s="75" t="s">
        <v>30</v>
      </c>
      <c r="G22" s="75" t="s">
        <v>25</v>
      </c>
      <c r="H22" s="54"/>
      <c r="I22" s="54"/>
    </row>
    <row r="23" spans="1:9" x14ac:dyDescent="0.25">
      <c r="A23" s="96" t="s">
        <v>88</v>
      </c>
      <c r="B23" s="152" t="s">
        <v>89</v>
      </c>
      <c r="C23" s="152"/>
      <c r="D23" s="152"/>
      <c r="E23" s="61">
        <v>5</v>
      </c>
      <c r="F23" s="62">
        <v>1850</v>
      </c>
      <c r="G23" s="58">
        <f>E23*F23</f>
        <v>9250</v>
      </c>
      <c r="H23" s="54"/>
      <c r="I23" s="54"/>
    </row>
    <row r="24" spans="1:9" x14ac:dyDescent="0.25">
      <c r="A24" s="96" t="s">
        <v>90</v>
      </c>
      <c r="B24" s="152" t="s">
        <v>91</v>
      </c>
      <c r="C24" s="152"/>
      <c r="D24" s="152"/>
      <c r="E24" s="63">
        <v>5</v>
      </c>
      <c r="F24" s="64">
        <v>175</v>
      </c>
      <c r="G24" s="58">
        <f t="shared" ref="G24:G27" si="3">F24</f>
        <v>175</v>
      </c>
      <c r="H24" s="54"/>
      <c r="I24" s="54"/>
    </row>
    <row r="25" spans="1:9" x14ac:dyDescent="0.25">
      <c r="A25" s="65"/>
      <c r="B25" s="152"/>
      <c r="C25" s="152"/>
      <c r="D25" s="152"/>
      <c r="E25" s="63"/>
      <c r="F25" s="64"/>
      <c r="G25" s="58">
        <f t="shared" si="3"/>
        <v>0</v>
      </c>
      <c r="H25" s="54"/>
      <c r="I25" s="54"/>
    </row>
    <row r="26" spans="1:9" x14ac:dyDescent="0.25">
      <c r="A26" s="59"/>
      <c r="B26" s="152"/>
      <c r="C26" s="152"/>
      <c r="D26" s="152"/>
      <c r="E26" s="63"/>
      <c r="F26" s="64"/>
      <c r="G26" s="58">
        <f t="shared" si="3"/>
        <v>0</v>
      </c>
      <c r="H26" s="54"/>
      <c r="I26" s="54"/>
    </row>
    <row r="27" spans="1:9" x14ac:dyDescent="0.25">
      <c r="A27" s="59"/>
      <c r="B27" s="152"/>
      <c r="C27" s="152"/>
      <c r="D27" s="152"/>
      <c r="E27" s="63"/>
      <c r="F27" s="112"/>
      <c r="G27" s="58">
        <f t="shared" si="3"/>
        <v>0</v>
      </c>
      <c r="H27" s="54"/>
      <c r="I27" s="54"/>
    </row>
    <row r="28" spans="1:9" s="3" customFormat="1" x14ac:dyDescent="0.25">
      <c r="A28" s="81"/>
      <c r="B28" s="82"/>
      <c r="C28" s="82"/>
      <c r="D28" s="82"/>
      <c r="E28" s="82"/>
      <c r="F28" s="51" t="s">
        <v>31</v>
      </c>
      <c r="G28" s="10">
        <f>SUM(G23:G27)</f>
        <v>9425</v>
      </c>
      <c r="H28" s="2"/>
      <c r="I28" s="2"/>
    </row>
    <row r="29" spans="1:9" s="3" customFormat="1" x14ac:dyDescent="0.25">
      <c r="A29" s="32" t="s">
        <v>32</v>
      </c>
      <c r="B29" s="33"/>
      <c r="C29" s="33"/>
      <c r="D29" s="33"/>
      <c r="E29" s="33"/>
      <c r="F29" s="33"/>
      <c r="G29" s="34"/>
      <c r="H29" s="2"/>
      <c r="I29" s="2"/>
    </row>
    <row r="30" spans="1:9" x14ac:dyDescent="0.25">
      <c r="A30" s="75" t="s">
        <v>28</v>
      </c>
      <c r="B30" s="153" t="s">
        <v>29</v>
      </c>
      <c r="C30" s="154"/>
      <c r="D30" s="155"/>
      <c r="E30" s="75" t="s">
        <v>23</v>
      </c>
      <c r="F30" s="75" t="s">
        <v>33</v>
      </c>
      <c r="G30" s="75" t="s">
        <v>25</v>
      </c>
      <c r="H30" s="54"/>
      <c r="I30" s="54"/>
    </row>
    <row r="31" spans="1:9" x14ac:dyDescent="0.25">
      <c r="A31" s="96" t="s">
        <v>92</v>
      </c>
      <c r="B31" s="152" t="s">
        <v>93</v>
      </c>
      <c r="C31" s="152"/>
      <c r="D31" s="152"/>
      <c r="E31" s="68">
        <v>5</v>
      </c>
      <c r="F31" s="69">
        <v>75</v>
      </c>
      <c r="G31" s="58">
        <f>E31*F31</f>
        <v>375</v>
      </c>
      <c r="H31" s="54"/>
      <c r="I31" s="54"/>
    </row>
    <row r="32" spans="1:9" x14ac:dyDescent="0.25">
      <c r="A32" s="70" t="s">
        <v>94</v>
      </c>
      <c r="B32" s="152" t="s">
        <v>95</v>
      </c>
      <c r="C32" s="152"/>
      <c r="D32" s="152"/>
      <c r="E32" s="71">
        <v>1</v>
      </c>
      <c r="F32" s="72">
        <v>200</v>
      </c>
      <c r="G32" s="58">
        <f t="shared" ref="G32:G35" si="4">E32*F32</f>
        <v>200</v>
      </c>
      <c r="H32" s="54"/>
      <c r="I32" s="54"/>
    </row>
    <row r="33" spans="1:9" x14ac:dyDescent="0.25">
      <c r="A33" s="59"/>
      <c r="B33" s="152"/>
      <c r="C33" s="152"/>
      <c r="D33" s="152"/>
      <c r="E33" s="67"/>
      <c r="F33" s="58"/>
      <c r="G33" s="58">
        <f t="shared" si="4"/>
        <v>0</v>
      </c>
      <c r="H33" s="54"/>
      <c r="I33" s="54"/>
    </row>
    <row r="34" spans="1:9" x14ac:dyDescent="0.25">
      <c r="A34" s="59"/>
      <c r="B34" s="152"/>
      <c r="C34" s="152"/>
      <c r="D34" s="152"/>
      <c r="E34" s="67"/>
      <c r="F34" s="58"/>
      <c r="G34" s="58">
        <f t="shared" si="4"/>
        <v>0</v>
      </c>
      <c r="H34" s="54"/>
      <c r="I34" s="54"/>
    </row>
    <row r="35" spans="1:9" x14ac:dyDescent="0.25">
      <c r="A35" s="59"/>
      <c r="B35" s="152"/>
      <c r="C35" s="152"/>
      <c r="D35" s="152"/>
      <c r="E35" s="67"/>
      <c r="F35" s="113"/>
      <c r="G35" s="58">
        <f t="shared" si="4"/>
        <v>0</v>
      </c>
      <c r="H35" s="54"/>
      <c r="I35" s="54"/>
    </row>
    <row r="36" spans="1:9" s="3" customFormat="1" x14ac:dyDescent="0.25">
      <c r="A36" s="51"/>
      <c r="B36" s="52"/>
      <c r="C36" s="52"/>
      <c r="D36" s="52"/>
      <c r="E36" s="53"/>
      <c r="F36" s="94" t="s">
        <v>34</v>
      </c>
      <c r="G36" s="10">
        <f>SUM(G30:G35)</f>
        <v>575</v>
      </c>
      <c r="H36" s="2"/>
      <c r="I36" s="2"/>
    </row>
    <row r="37" spans="1:9" s="3" customFormat="1" x14ac:dyDescent="0.25">
      <c r="A37" s="35" t="s">
        <v>96</v>
      </c>
      <c r="B37" s="36"/>
      <c r="C37" s="36"/>
      <c r="D37" s="36"/>
      <c r="E37" s="36"/>
      <c r="F37" s="36"/>
      <c r="G37" s="37"/>
      <c r="H37" s="21"/>
      <c r="I37" s="2"/>
    </row>
    <row r="38" spans="1:9" x14ac:dyDescent="0.25">
      <c r="A38" s="74" t="s">
        <v>28</v>
      </c>
      <c r="B38" s="153" t="s">
        <v>29</v>
      </c>
      <c r="C38" s="154"/>
      <c r="D38" s="155"/>
      <c r="E38" s="75" t="s">
        <v>23</v>
      </c>
      <c r="F38" s="75" t="s">
        <v>33</v>
      </c>
      <c r="G38" s="75" t="s">
        <v>25</v>
      </c>
      <c r="H38" s="73"/>
      <c r="I38" s="54"/>
    </row>
    <row r="39" spans="1:9" x14ac:dyDescent="0.25">
      <c r="A39" s="70" t="s">
        <v>97</v>
      </c>
      <c r="B39" s="152" t="s">
        <v>98</v>
      </c>
      <c r="C39" s="152"/>
      <c r="D39" s="152"/>
      <c r="E39" s="71">
        <v>3</v>
      </c>
      <c r="F39" s="72">
        <v>600</v>
      </c>
      <c r="G39" s="58">
        <f>F39*E39</f>
        <v>1800</v>
      </c>
      <c r="H39" s="54"/>
      <c r="I39" s="54"/>
    </row>
    <row r="40" spans="1:9" x14ac:dyDescent="0.25">
      <c r="A40" s="70" t="s">
        <v>99</v>
      </c>
      <c r="B40" s="152" t="s">
        <v>100</v>
      </c>
      <c r="C40" s="152"/>
      <c r="D40" s="152"/>
      <c r="E40" s="71">
        <v>5</v>
      </c>
      <c r="F40" s="113">
        <v>2000</v>
      </c>
      <c r="G40" s="58">
        <f t="shared" ref="G40:G43" si="5">F40*E40</f>
        <v>10000</v>
      </c>
      <c r="H40" s="54"/>
      <c r="I40" s="54"/>
    </row>
    <row r="41" spans="1:9" x14ac:dyDescent="0.25">
      <c r="A41" s="114"/>
      <c r="B41" s="152"/>
      <c r="C41" s="152"/>
      <c r="D41" s="152"/>
      <c r="E41" s="115"/>
      <c r="F41" s="113"/>
      <c r="G41" s="58">
        <f t="shared" si="5"/>
        <v>0</v>
      </c>
      <c r="H41" s="54"/>
      <c r="I41" s="54"/>
    </row>
    <row r="42" spans="1:9" x14ac:dyDescent="0.25">
      <c r="A42" s="114"/>
      <c r="B42" s="152"/>
      <c r="C42" s="152"/>
      <c r="D42" s="152"/>
      <c r="E42" s="115"/>
      <c r="F42" s="113"/>
      <c r="G42" s="58">
        <f t="shared" si="5"/>
        <v>0</v>
      </c>
    </row>
    <row r="43" spans="1:9" x14ac:dyDescent="0.25">
      <c r="A43" s="114"/>
      <c r="B43" s="152"/>
      <c r="C43" s="152"/>
      <c r="D43" s="152"/>
      <c r="E43" s="115"/>
      <c r="F43" s="113"/>
      <c r="G43" s="58">
        <f t="shared" si="5"/>
        <v>0</v>
      </c>
    </row>
    <row r="44" spans="1:9" s="3" customFormat="1" x14ac:dyDescent="0.25">
      <c r="A44" s="51"/>
      <c r="B44" s="79"/>
      <c r="C44" s="52"/>
      <c r="D44" s="52"/>
      <c r="E44" s="52"/>
      <c r="F44" s="53" t="s">
        <v>39</v>
      </c>
      <c r="G44" s="10">
        <f>SUM(G39:G43)</f>
        <v>11800</v>
      </c>
    </row>
    <row r="45" spans="1:9" s="3" customFormat="1" x14ac:dyDescent="0.25">
      <c r="A45" s="28" t="s">
        <v>40</v>
      </c>
      <c r="B45" s="29"/>
      <c r="C45" s="29"/>
      <c r="D45" s="29"/>
      <c r="E45" s="29"/>
      <c r="F45" s="29"/>
      <c r="G45" s="30"/>
      <c r="H45" s="2"/>
      <c r="I45" s="2"/>
    </row>
    <row r="46" spans="1:9" x14ac:dyDescent="0.25">
      <c r="A46" s="75" t="s">
        <v>28</v>
      </c>
      <c r="B46" s="153" t="s">
        <v>29</v>
      </c>
      <c r="C46" s="154"/>
      <c r="D46" s="155"/>
      <c r="E46" s="75" t="s">
        <v>23</v>
      </c>
      <c r="F46" s="75" t="s">
        <v>33</v>
      </c>
      <c r="G46" s="75" t="s">
        <v>25</v>
      </c>
      <c r="H46" s="54"/>
      <c r="I46" s="54"/>
    </row>
    <row r="47" spans="1:9" x14ac:dyDescent="0.25">
      <c r="A47" s="96" t="s">
        <v>101</v>
      </c>
      <c r="B47" s="152" t="s">
        <v>102</v>
      </c>
      <c r="C47" s="152"/>
      <c r="D47" s="152"/>
      <c r="E47" s="67">
        <v>1</v>
      </c>
      <c r="F47" s="58">
        <v>600</v>
      </c>
      <c r="G47" s="58">
        <f>F47*E47</f>
        <v>600</v>
      </c>
      <c r="H47" s="54"/>
      <c r="I47" s="54"/>
    </row>
    <row r="48" spans="1:9" x14ac:dyDescent="0.25">
      <c r="A48" s="59"/>
      <c r="B48" s="152"/>
      <c r="C48" s="152"/>
      <c r="D48" s="152"/>
      <c r="E48" s="67"/>
      <c r="F48" s="58"/>
      <c r="G48" s="58">
        <f>E48*D48</f>
        <v>0</v>
      </c>
      <c r="H48" s="54"/>
      <c r="I48" s="54"/>
    </row>
    <row r="49" spans="1:9" x14ac:dyDescent="0.25">
      <c r="A49" s="59"/>
      <c r="B49" s="152"/>
      <c r="C49" s="152"/>
      <c r="D49" s="152"/>
      <c r="E49" s="67"/>
      <c r="F49" s="58"/>
      <c r="G49" s="58">
        <f>E49*D49</f>
        <v>0</v>
      </c>
      <c r="H49" s="54"/>
      <c r="I49" s="54"/>
    </row>
    <row r="50" spans="1:9" x14ac:dyDescent="0.25">
      <c r="A50" s="59"/>
      <c r="B50" s="152"/>
      <c r="C50" s="152"/>
      <c r="D50" s="152"/>
      <c r="E50" s="67"/>
      <c r="F50" s="58"/>
      <c r="G50" s="58">
        <f>E50*D50</f>
        <v>0</v>
      </c>
      <c r="H50" s="54"/>
      <c r="I50" s="54"/>
    </row>
    <row r="51" spans="1:9" x14ac:dyDescent="0.25">
      <c r="A51" s="59"/>
      <c r="B51" s="152"/>
      <c r="C51" s="152"/>
      <c r="D51" s="152"/>
      <c r="E51" s="67"/>
      <c r="F51" s="113"/>
      <c r="G51" s="58">
        <f>E51*D51</f>
        <v>0</v>
      </c>
      <c r="H51" s="54"/>
      <c r="I51" s="54"/>
    </row>
    <row r="52" spans="1:9" s="3" customFormat="1" x14ac:dyDescent="0.25">
      <c r="A52" s="51"/>
      <c r="B52" s="52"/>
      <c r="C52" s="52"/>
      <c r="D52" s="52"/>
      <c r="E52" s="52"/>
      <c r="F52" s="51" t="s">
        <v>103</v>
      </c>
      <c r="G52" s="10">
        <f>SUM(G47:G51)</f>
        <v>600</v>
      </c>
      <c r="H52" s="2"/>
      <c r="I52" s="2"/>
    </row>
    <row r="53" spans="1:9" s="3" customFormat="1" x14ac:dyDescent="0.25">
      <c r="A53" s="35" t="s">
        <v>42</v>
      </c>
      <c r="B53" s="36"/>
      <c r="C53" s="36"/>
      <c r="D53" s="36"/>
      <c r="E53" s="36"/>
      <c r="F53" s="36"/>
      <c r="G53" s="37"/>
    </row>
    <row r="54" spans="1:9" x14ac:dyDescent="0.25">
      <c r="A54" s="74" t="s">
        <v>28</v>
      </c>
      <c r="B54" s="153" t="s">
        <v>29</v>
      </c>
      <c r="C54" s="154"/>
      <c r="D54" s="155"/>
      <c r="E54" s="75" t="s">
        <v>23</v>
      </c>
      <c r="F54" s="75" t="s">
        <v>33</v>
      </c>
      <c r="G54" s="75" t="s">
        <v>25</v>
      </c>
    </row>
    <row r="55" spans="1:9" x14ac:dyDescent="0.25">
      <c r="A55" s="70" t="s">
        <v>104</v>
      </c>
      <c r="B55" s="152" t="s">
        <v>105</v>
      </c>
      <c r="C55" s="152"/>
      <c r="D55" s="152"/>
      <c r="E55" s="71">
        <f>4*12</f>
        <v>48</v>
      </c>
      <c r="F55" s="72">
        <v>45</v>
      </c>
      <c r="G55" s="58">
        <f>F55*E55</f>
        <v>2160</v>
      </c>
    </row>
    <row r="56" spans="1:9" x14ac:dyDescent="0.25">
      <c r="A56" s="114"/>
      <c r="B56" s="152"/>
      <c r="C56" s="152"/>
      <c r="D56" s="152"/>
      <c r="E56" s="115"/>
      <c r="F56" s="113"/>
      <c r="G56" s="58">
        <f t="shared" ref="G56:G59" si="6">F56*E56</f>
        <v>0</v>
      </c>
    </row>
    <row r="57" spans="1:9" x14ac:dyDescent="0.25">
      <c r="A57" s="114"/>
      <c r="B57" s="152"/>
      <c r="C57" s="152"/>
      <c r="D57" s="152"/>
      <c r="E57" s="115"/>
      <c r="F57" s="113"/>
      <c r="G57" s="58">
        <f t="shared" si="6"/>
        <v>0</v>
      </c>
    </row>
    <row r="58" spans="1:9" x14ac:dyDescent="0.25">
      <c r="A58" s="114"/>
      <c r="B58" s="152"/>
      <c r="C58" s="152"/>
      <c r="D58" s="152"/>
      <c r="E58" s="115"/>
      <c r="F58" s="113"/>
      <c r="G58" s="58">
        <f t="shared" si="6"/>
        <v>0</v>
      </c>
    </row>
    <row r="59" spans="1:9" x14ac:dyDescent="0.25">
      <c r="A59" s="114"/>
      <c r="B59" s="152"/>
      <c r="C59" s="152"/>
      <c r="D59" s="152"/>
      <c r="E59" s="115"/>
      <c r="F59" s="113"/>
      <c r="G59" s="58">
        <f t="shared" si="6"/>
        <v>0</v>
      </c>
    </row>
    <row r="60" spans="1:9" s="3" customFormat="1" x14ac:dyDescent="0.25">
      <c r="A60" s="51"/>
      <c r="B60" s="52"/>
      <c r="C60" s="52"/>
      <c r="D60" s="52"/>
      <c r="E60" s="52"/>
      <c r="F60" s="51" t="s">
        <v>43</v>
      </c>
      <c r="G60" s="25">
        <f>SUM(G55:G59)</f>
        <v>2160</v>
      </c>
    </row>
    <row r="61" spans="1:9" s="3" customFormat="1" x14ac:dyDescent="0.25">
      <c r="A61" s="51"/>
      <c r="B61" s="52"/>
      <c r="C61" s="52"/>
      <c r="D61" s="52"/>
      <c r="E61" s="52"/>
      <c r="F61" s="51" t="s">
        <v>44</v>
      </c>
      <c r="G61" s="26">
        <f>G60/G62</f>
        <v>4.2209676568353297E-2</v>
      </c>
    </row>
    <row r="62" spans="1:9" s="3" customFormat="1" ht="18.75" x14ac:dyDescent="0.3">
      <c r="A62" s="38"/>
      <c r="B62" s="39"/>
      <c r="C62" s="39"/>
      <c r="D62" s="39"/>
      <c r="E62" s="39"/>
      <c r="F62" s="38" t="s">
        <v>45</v>
      </c>
      <c r="G62" s="27">
        <f>SUM(G60,G44,G36,G52,G20,G28,G12)</f>
        <v>51173.1</v>
      </c>
    </row>
    <row r="63" spans="1:9" x14ac:dyDescent="0.25">
      <c r="A63" s="83" t="s">
        <v>46</v>
      </c>
    </row>
  </sheetData>
  <protectedRanges>
    <protectedRange algorithmName="SHA-512" hashValue="eUM/x+HKeZAn5yOdyYEVRN0pF51DnRNBI7kX2lMh5gvTgBecDgL7VivYydzVP3HTfyCyIWkI1CHlT1eX0bNNRA==" saltValue="wYUFpwrP3cxyGV6ewI7Jag==" spinCount="100000" sqref="G12" name="Range2_1"/>
    <protectedRange algorithmName="SHA-512" hashValue="eUM/x+HKeZAn5yOdyYEVRN0pF51DnRNBI7kX2lMh5gvTgBecDgL7VivYydzVP3HTfyCyIWkI1CHlT1eX0bNNRA==" saltValue="wYUFpwrP3cxyGV6ewI7Jag==" spinCount="100000" sqref="G28" name="Range2_2"/>
    <protectedRange algorithmName="SHA-512" hashValue="eUM/x+HKeZAn5yOdyYEVRN0pF51DnRNBI7kX2lMh5gvTgBecDgL7VivYydzVP3HTfyCyIWkI1CHlT1eX0bNNRA==" saltValue="wYUFpwrP3cxyGV6ewI7Jag==" spinCount="100000" sqref="G20" name="Range2_4"/>
    <protectedRange algorithmName="SHA-512" hashValue="eUM/x+HKeZAn5yOdyYEVRN0pF51DnRNBI7kX2lMh5gvTgBecDgL7VivYydzVP3HTfyCyIWkI1CHlT1eX0bNNRA==" saltValue="wYUFpwrP3cxyGV6ewI7Jag==" spinCount="100000" sqref="G52" name="Range2_5"/>
    <protectedRange algorithmName="SHA-512" hashValue="eUM/x+HKeZAn5yOdyYEVRN0pF51DnRNBI7kX2lMh5gvTgBecDgL7VivYydzVP3HTfyCyIWkI1CHlT1eX0bNNRA==" saltValue="wYUFpwrP3cxyGV6ewI7Jag==" spinCount="100000" sqref="G36" name="Range2_6"/>
    <protectedRange algorithmName="SHA-512" hashValue="eUM/x+HKeZAn5yOdyYEVRN0pF51DnRNBI7kX2lMh5gvTgBecDgL7VivYydzVP3HTfyCyIWkI1CHlT1eX0bNNRA==" saltValue="wYUFpwrP3cxyGV6ewI7Jag==" spinCount="100000" sqref="G44" name="Range2_7"/>
    <protectedRange algorithmName="SHA-512" hashValue="eUM/x+HKeZAn5yOdyYEVRN0pF51DnRNBI7kX2lMh5gvTgBecDgL7VivYydzVP3HTfyCyIWkI1CHlT1eX0bNNRA==" saltValue="wYUFpwrP3cxyGV6ewI7Jag==" spinCount="100000" sqref="G60" name="Range2_9"/>
    <protectedRange algorithmName="SHA-512" hashValue="eUM/x+HKeZAn5yOdyYEVRN0pF51DnRNBI7kX2lMh5gvTgBecDgL7VivYydzVP3HTfyCyIWkI1CHlT1eX0bNNRA==" saltValue="wYUFpwrP3cxyGV6ewI7Jag==" spinCount="100000" sqref="G61" name="Range2_10"/>
    <protectedRange algorithmName="SHA-512" hashValue="eUM/x+HKeZAn5yOdyYEVRN0pF51DnRNBI7kX2lMh5gvTgBecDgL7VivYydzVP3HTfyCyIWkI1CHlT1eX0bNNRA==" saltValue="wYUFpwrP3cxyGV6ewI7Jag==" spinCount="100000" sqref="G62" name="Range2_11"/>
  </protectedRanges>
  <mergeCells count="41">
    <mergeCell ref="C19:D19"/>
    <mergeCell ref="C14:D14"/>
    <mergeCell ref="C15:D15"/>
    <mergeCell ref="C16:D16"/>
    <mergeCell ref="C17:D17"/>
    <mergeCell ref="C18:D18"/>
    <mergeCell ref="A1:G1"/>
    <mergeCell ref="B2:C2"/>
    <mergeCell ref="F2:G2"/>
    <mergeCell ref="B3:C3"/>
    <mergeCell ref="B4:C4"/>
    <mergeCell ref="B22:D22"/>
    <mergeCell ref="B23:D23"/>
    <mergeCell ref="B24:D24"/>
    <mergeCell ref="B25:D25"/>
    <mergeCell ref="B26:D26"/>
    <mergeCell ref="B27:D27"/>
    <mergeCell ref="B35:D35"/>
    <mergeCell ref="B46:D46"/>
    <mergeCell ref="B47:D47"/>
    <mergeCell ref="B48:D48"/>
    <mergeCell ref="B30:D30"/>
    <mergeCell ref="B31:D31"/>
    <mergeCell ref="B32:D32"/>
    <mergeCell ref="B33:D33"/>
    <mergeCell ref="B34:D34"/>
    <mergeCell ref="B38:D38"/>
    <mergeCell ref="B39:D39"/>
    <mergeCell ref="B40:D40"/>
    <mergeCell ref="B41:D41"/>
    <mergeCell ref="B42:D42"/>
    <mergeCell ref="B43:D43"/>
    <mergeCell ref="B49:D49"/>
    <mergeCell ref="B50:D50"/>
    <mergeCell ref="B51:D51"/>
    <mergeCell ref="B59:D59"/>
    <mergeCell ref="B54:D54"/>
    <mergeCell ref="B55:D55"/>
    <mergeCell ref="B56:D56"/>
    <mergeCell ref="B57:D57"/>
    <mergeCell ref="B58:D58"/>
  </mergeCells>
  <conditionalFormatting sqref="G61">
    <cfRule type="cellIs" dxfId="0" priority="1" operator="greaterThan">
      <formula>0.05</formula>
    </cfRule>
  </conditionalFormatting>
  <hyperlinks>
    <hyperlink ref="F4" r:id="rId1" xr:uid="{8C7CD90D-2710-4547-852A-8891D0873E7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813879A04B524AAA1559FD5E71678A" ma:contentTypeVersion="14" ma:contentTypeDescription="Create a new document." ma:contentTypeScope="" ma:versionID="0f8df6609786d7c8c1f93acefa63a75a">
  <xsd:schema xmlns:xsd="http://www.w3.org/2001/XMLSchema" xmlns:xs="http://www.w3.org/2001/XMLSchema" xmlns:p="http://schemas.microsoft.com/office/2006/metadata/properties" xmlns:ns2="9ef58204-eef8-43f6-a911-4366711120f1" xmlns:ns3="30c9417c-ab76-4f8b-b37b-55a0149b6c38" targetNamespace="http://schemas.microsoft.com/office/2006/metadata/properties" ma:root="true" ma:fieldsID="e16165815622a0d6cf59e40c49574795" ns2:_="" ns3:_="">
    <xsd:import namespace="9ef58204-eef8-43f6-a911-4366711120f1"/>
    <xsd:import namespace="30c9417c-ab76-4f8b-b37b-55a0149b6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58204-eef8-43f6-a911-436671112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417c-ab76-4f8b-b37b-55a0149b6c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ca21ff-62d6-444e-9538-679a8e663c4f}" ma:internalName="TaxCatchAll" ma:showField="CatchAllData" ma:web="30c9417c-ab76-4f8b-b37b-55a0149b6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f58204-eef8-43f6-a911-4366711120f1">
      <Terms xmlns="http://schemas.microsoft.com/office/infopath/2007/PartnerControls"/>
    </lcf76f155ced4ddcb4097134ff3c332f>
    <TaxCatchAll xmlns="30c9417c-ab76-4f8b-b37b-55a0149b6c38" xsi:nil="true"/>
  </documentManagement>
</p:properties>
</file>

<file path=customXml/itemProps1.xml><?xml version="1.0" encoding="utf-8"?>
<ds:datastoreItem xmlns:ds="http://schemas.openxmlformats.org/officeDocument/2006/customXml" ds:itemID="{1E448DEA-14B7-445A-AF52-274B290C4F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D7005C-60EE-4188-A37E-BB03B4042F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f58204-eef8-43f6-a911-4366711120f1"/>
    <ds:schemaRef ds:uri="30c9417c-ab76-4f8b-b37b-55a0149b6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2000BB-8E0C-484F-82AA-489FD8F5B4DD}">
  <ds:schemaRefs>
    <ds:schemaRef ds:uri="http://purl.org/dc/terms/"/>
    <ds:schemaRef ds:uri="http://purl.org/dc/dcmitype/"/>
    <ds:schemaRef ds:uri="9ef58204-eef8-43f6-a911-4366711120f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0c9417c-ab76-4f8b-b37b-55a0149b6c38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Template Year 1</vt:lpstr>
      <vt:lpstr>Budget Template Year 2</vt:lpstr>
      <vt:lpstr>Budget Summary</vt:lpstr>
      <vt:lpstr>Instructions</vt:lpstr>
      <vt:lpstr>Example Budget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R-TAP Grant Budget Template</dc:title>
  <dc:subject/>
  <dc:creator>Minnesota Department of Labor and Industry</dc:creator>
  <cp:keywords/>
  <dc:description/>
  <cp:lastModifiedBy>Thompson, Chris (DLI)</cp:lastModifiedBy>
  <cp:revision/>
  <dcterms:created xsi:type="dcterms:W3CDTF">2020-06-30T02:58:13Z</dcterms:created>
  <dcterms:modified xsi:type="dcterms:W3CDTF">2025-08-28T19:10:45Z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0x010100DF813879A04B524AAA1559FD5E71678A</vt:lpwstr>
  </property>
  <property fmtid="{D5CDD505-2E9C-101B-9397-08002B2CF9AE}" pid="3" name="MediaServiceImageTags">
    <vt:lpwstr/>
  </property>
</Properties>
</file>