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IT Tools\2025\"/>
    </mc:Choice>
  </mc:AlternateContent>
  <xr:revisionPtr revIDLastSave="0" documentId="13_ncr:1_{8F9CB2BA-76A2-4192-82CB-39873490FC02}" xr6:coauthVersionLast="47" xr6:coauthVersionMax="47" xr10:uidLastSave="{00000000-0000-0000-0000-000000000000}"/>
  <bookViews>
    <workbookView xWindow="-108" yWindow="-108" windowWidth="23256" windowHeight="12576"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OJT!$A$1:$H$30</definedName>
    <definedName name="_xlnm.Print_Area" localSheetId="1">'Related Instruction'!$A$1:$I$28</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4" l="1"/>
  <c r="H17" i="7"/>
  <c r="H18" i="7"/>
  <c r="H19" i="7"/>
  <c r="H20" i="7"/>
  <c r="H21" i="7"/>
  <c r="H22" i="7"/>
  <c r="I5" i="1" l="1"/>
  <c r="H6" i="7"/>
  <c r="H28" i="7"/>
  <c r="H27" i="7"/>
  <c r="H26" i="7"/>
  <c r="I26" i="1"/>
  <c r="I16" i="1"/>
  <c r="I15" i="1"/>
  <c r="H16" i="7" l="1"/>
  <c r="H23" i="7"/>
  <c r="H24" i="7"/>
  <c r="H25" i="7"/>
  <c r="I14" i="1" l="1"/>
  <c r="G30" i="7" l="1"/>
  <c r="H15" i="7"/>
  <c r="H14" i="7"/>
  <c r="H13" i="7"/>
  <c r="H12" i="7"/>
  <c r="H28" i="1" l="1"/>
  <c r="I13" i="1"/>
  <c r="I12" i="1"/>
  <c r="I11" i="1"/>
  <c r="A2" i="7" l="1"/>
  <c r="A2" i="1"/>
  <c r="G28" i="1" l="1"/>
  <c r="F30" i="7"/>
  <c r="C6" i="7"/>
  <c r="C5" i="1"/>
  <c r="H30" i="7" l="1"/>
  <c r="I28" i="1"/>
</calcChain>
</file>

<file path=xl/sharedStrings.xml><?xml version="1.0" encoding="utf-8"?>
<sst xmlns="http://schemas.openxmlformats.org/spreadsheetml/2006/main" count="203" uniqueCount="113">
  <si>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</si>
  <si>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</si>
  <si>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</si>
  <si>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</si>
  <si>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</si>
  <si>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</si>
  <si>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</si>
  <si>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</si>
  <si>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</si>
  <si>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</si>
  <si>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</si>
  <si>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</si>
  <si>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</si>
  <si>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</si>
  <si>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</si>
  <si>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</si>
  <si>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</si>
  <si>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</si>
  <si>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On-the-job Training</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</si>
  <si>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</si>
  <si>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</si>
  <si>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</si>
  <si>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</si>
  <si>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</si>
  <si>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</si>
  <si>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</si>
  <si>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</si>
  <si>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</si>
  <si>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</si>
  <si>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</si>
  <si>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</si>
  <si>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</si>
  <si>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</si>
  <si>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</si>
  <si>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</si>
  <si>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</si>
  <si>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</si>
  <si>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</si>
  <si>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</si>
  <si>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</si>
  <si>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</si>
  <si>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</si>
  <si>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</si>
  <si>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</si>
  <si>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</si>
  <si>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</si>
  <si>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</si>
  <si>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</si>
  <si>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</si>
  <si>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</si>
  <si>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</si>
  <si>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</si>
  <si>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</si>
  <si>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</si>
  <si>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</si>
  <si>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</si>
  <si>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</si>
  <si>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</si>
  <si>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</si>
  <si>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</si>
  <si>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description</t>
  </si>
  <si>
    <t>Course 11 description</t>
  </si>
  <si>
    <t>Course 12 name</t>
  </si>
  <si>
    <t>Course 12 description</t>
  </si>
  <si>
    <t>Course 14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</si>
  <si>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</si>
  <si>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</si>
  <si>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theme="3" tint="-0.249977111117893"/>
        <rFont val="Calibri"/>
        <family val="2"/>
        <scheme val="minor"/>
      </rPr>
      <t>Bash shell scripting</t>
    </r>
    <r>
      <rPr>
        <sz val="10"/>
        <color theme="3" tint="-0.249977111117893"/>
        <rFont val="Calibri"/>
        <family val="2"/>
        <scheme val="minor"/>
      </rPr>
      <t xml:space="preserve"> – Know how to script a UNIX shell or command language. </t>
    </r>
  </si>
  <si>
    <r>
      <rPr>
        <b/>
        <sz val="10"/>
        <color theme="3" tint="-0.249977111117893"/>
        <rFont val="Calibri"/>
        <family val="2"/>
        <scheme val="minor"/>
      </rPr>
      <t>Software testing</t>
    </r>
    <r>
      <rPr>
        <sz val="10"/>
        <color theme="3" tint="-0.249977111117893"/>
        <rFont val="Calibri"/>
        <family val="2"/>
        <scheme val="minor"/>
      </rPr>
      <t xml:space="preserve"> – Know how to evaluate software to make sure it meets specific requirements. Also know how to identify any gaps, errors, or missing requirements for website development. </t>
    </r>
  </si>
  <si>
    <r>
      <rPr>
        <b/>
        <sz val="10"/>
        <color theme="3" tint="-0.249977111117893"/>
        <rFont val="Calibri"/>
        <family val="2"/>
        <scheme val="minor"/>
      </rPr>
      <t>Software analysis and design</t>
    </r>
    <r>
      <rPr>
        <sz val="10"/>
        <color theme="3" tint="-0.249977111117893"/>
        <rFont val="Calibri"/>
        <family val="2"/>
        <scheme val="minor"/>
      </rPr>
      <t xml:space="preserve"> – Understanding of modeling and its central role in eliciting, understanding, analyzing, and communicating software requirements, architecture, and design for website development. </t>
    </r>
  </si>
  <si>
    <r>
      <rPr>
        <b/>
        <sz val="11"/>
        <color theme="3" tint="-0.249977111117893"/>
        <rFont val="Calibri"/>
        <family val="2"/>
        <scheme val="minor"/>
      </rPr>
      <t>Programming</t>
    </r>
    <r>
      <rPr>
        <sz val="11"/>
        <color theme="3" tint="-0.249977111117893"/>
        <rFont val="Calibri"/>
        <family val="2"/>
        <scheme val="minor"/>
      </rPr>
      <t xml:space="preserve"> – Understand how to create programs by writing "code" in a programming language.</t>
    </r>
  </si>
  <si>
    <r>
      <rPr>
        <b/>
        <sz val="11"/>
        <color theme="3" tint="-0.249977111117893"/>
        <rFont val="Calibri"/>
        <family val="2"/>
        <scheme val="minor"/>
      </rPr>
      <t>Service oriented architectures</t>
    </r>
    <r>
      <rPr>
        <sz val="11"/>
        <color theme="3" tint="-0.249977111117893"/>
        <rFont val="Calibri"/>
        <family val="2"/>
        <scheme val="minor"/>
      </rPr>
      <t xml:space="preserve"> – Understand the architectural pattern in computer software design inwhich application components provide services to other components via a communications protocol, typically over a network.</t>
    </r>
  </si>
  <si>
    <r>
      <rPr>
        <b/>
        <sz val="11"/>
        <color theme="3" tint="-0.249977111117893"/>
        <rFont val="Calibri"/>
        <family val="2"/>
        <scheme val="minor"/>
      </rPr>
      <t>Logic</t>
    </r>
    <r>
      <rPr>
        <sz val="11"/>
        <color theme="3" tint="-0.249977111117893"/>
        <rFont val="Calibri"/>
        <family val="2"/>
        <scheme val="minor"/>
      </rPr>
      <t xml:space="preserve"> – Understand the part of the program that encodes the real-world business rules that determinehow data can be created, displayed, stored, and changed.</t>
    </r>
  </si>
  <si>
    <r>
      <rPr>
        <b/>
        <sz val="11"/>
        <color theme="3" tint="-0.249977111117893"/>
        <rFont val="Calibri"/>
        <family val="2"/>
        <scheme val="minor"/>
      </rPr>
      <t>Object oriented programming</t>
    </r>
    <r>
      <rPr>
        <sz val="11"/>
        <color theme="3" tint="-0.249977111117893"/>
        <rFont val="Calibri"/>
        <family val="2"/>
        <scheme val="minor"/>
      </rPr>
      <t xml:space="preserve"> – Understanding this type of programming in which programmers definenot only the data type of a data structure, but also the types of operations (functions) that can be applied to the data structure.</t>
    </r>
  </si>
  <si>
    <r>
      <rPr>
        <b/>
        <sz val="11"/>
        <color theme="3" tint="-0.249977111117893"/>
        <rFont val="Calibri"/>
        <family val="2"/>
        <scheme val="minor"/>
      </rPr>
      <t xml:space="preserve">Databases </t>
    </r>
    <r>
      <rPr>
        <sz val="11"/>
        <color theme="3" tint="-0.249977111117893"/>
        <rFont val="Calibri"/>
        <family val="2"/>
        <scheme val="minor"/>
      </rPr>
      <t>– Knowledge of implementing data models and database designs to ensure security and data integrity in database software operating for the website.</t>
    </r>
  </si>
  <si>
    <r>
      <rPr>
        <b/>
        <sz val="11"/>
        <color theme="3" tint="-0.249977111117893"/>
        <rFont val="Calibri"/>
        <family val="2"/>
        <scheme val="minor"/>
      </rPr>
      <t>Version control</t>
    </r>
    <r>
      <rPr>
        <sz val="11"/>
        <color theme="3" tint="-0.249977111117893"/>
        <rFont val="Calibri"/>
        <family val="2"/>
        <scheme val="minor"/>
      </rPr>
      <t xml:space="preserve"> – Understanding of the system that records changes to a file or set of files over time sothat you can recall specific versions later.</t>
    </r>
  </si>
  <si>
    <r>
      <rPr>
        <b/>
        <sz val="11"/>
        <color theme="3" tint="-0.249977111117893"/>
        <rFont val="Calibri"/>
        <family val="2"/>
        <scheme val="minor"/>
      </rPr>
      <t>Data structures and algorithms</t>
    </r>
    <r>
      <rPr>
        <sz val="11"/>
        <color theme="3" tint="-0.249977111117893"/>
        <rFont val="Calibri"/>
        <family val="2"/>
        <scheme val="minor"/>
      </rPr>
      <t xml:space="preserve"> – Knowledge of the use of data structures and algorithms in software programming for web design.</t>
    </r>
  </si>
  <si>
    <r>
      <rPr>
        <b/>
        <sz val="11"/>
        <color theme="3" tint="-0.249977111117893"/>
        <rFont val="Calibri"/>
        <family val="2"/>
        <scheme val="minor"/>
      </rPr>
      <t>Operating systems</t>
    </r>
    <r>
      <rPr>
        <sz val="11"/>
        <color theme="3" tint="-0.249977111117893"/>
        <rFont val="Calibri"/>
        <family val="2"/>
        <scheme val="minor"/>
      </rPr>
      <t xml:space="preserve"> – Understand the function of operating systems and how to properly create websites to interact with them.</t>
    </r>
  </si>
  <si>
    <r>
      <rPr>
        <b/>
        <sz val="11"/>
        <color theme="3" tint="-0.249977111117893"/>
        <rFont val="Calibri"/>
        <family val="2"/>
        <scheme val="minor"/>
      </rPr>
      <t>Unified modeling language</t>
    </r>
    <r>
      <rPr>
        <sz val="11"/>
        <color theme="3" tint="-0.249977111117893"/>
        <rFont val="Calibri"/>
        <family val="2"/>
        <scheme val="minor"/>
      </rPr>
      <t xml:space="preserve"> – Understanding of the general-purpose modeling language for website engineering, designed to provide a standard way to visualize the design of a system.</t>
    </r>
  </si>
  <si>
    <r>
      <rPr>
        <b/>
        <sz val="11"/>
        <color theme="3" tint="-0.249977111117893"/>
        <rFont val="Calibri"/>
        <family val="2"/>
        <scheme val="minor"/>
      </rPr>
      <t>Encryption</t>
    </r>
    <r>
      <rPr>
        <sz val="11"/>
        <color theme="3" tint="-0.249977111117893"/>
        <rFont val="Calibri"/>
        <family val="2"/>
        <scheme val="minor"/>
      </rPr>
      <t xml:space="preserve"> – Understanding of how encryption functions and how to work with it within the website development environment.</t>
    </r>
  </si>
  <si>
    <r>
      <rPr>
        <b/>
        <sz val="11"/>
        <color theme="3" tint="-0.249977111117893"/>
        <rFont val="Calibri"/>
        <family val="2"/>
        <scheme val="minor"/>
      </rPr>
      <t>Software development life cycle</t>
    </r>
    <r>
      <rPr>
        <sz val="11"/>
        <color theme="3" tint="-0.249977111117893"/>
        <rFont val="Calibri"/>
        <family val="2"/>
        <scheme val="minor"/>
      </rPr>
      <t xml:space="preserve"> – Knowledge of Waterfall and Agile approaches to software development and when to use the appropriate model for website development.</t>
    </r>
  </si>
  <si>
    <r>
      <rPr>
        <b/>
        <sz val="11"/>
        <color theme="3" tint="-0.249977111117893"/>
        <rFont val="Calibri"/>
        <family val="2"/>
        <scheme val="minor"/>
      </rPr>
      <t>Client/server architecture</t>
    </r>
    <r>
      <rPr>
        <sz val="11"/>
        <color theme="3" tint="-0.249977111117893"/>
        <rFont val="Calibri"/>
        <family val="2"/>
        <scheme val="minor"/>
      </rPr>
      <t xml:space="preserve"> – Knowledge of the Client/Server Architecture model and how to develop websites for such a system.</t>
    </r>
  </si>
  <si>
    <r>
      <rPr>
        <b/>
        <sz val="11"/>
        <color theme="3" tint="-0.249977111117893"/>
        <rFont val="Calibri"/>
        <family val="2"/>
        <scheme val="minor"/>
      </rPr>
      <t>HTML, CSS, Java Script basics</t>
    </r>
    <r>
      <rPr>
        <sz val="11"/>
        <color theme="3" tint="-0.249977111117893"/>
        <rFont val="Calibri"/>
        <family val="2"/>
        <scheme val="minor"/>
      </rPr>
      <t xml:space="preserve"> – Knowledge of the common formatting and programming languages – HTML, CSS, JavaScript.</t>
    </r>
  </si>
  <si>
    <r>
      <rPr>
        <b/>
        <sz val="11"/>
        <color theme="3"/>
        <rFont val="Calibri"/>
        <family val="2"/>
        <scheme val="minor"/>
      </rPr>
      <t>Defensive programming</t>
    </r>
    <r>
      <rPr>
        <sz val="11"/>
        <color theme="3"/>
        <rFont val="Calibri"/>
        <family val="2"/>
        <scheme val="minor"/>
      </rPr>
      <t xml:space="preserve"> – Ability to design model intended to ensure the continuing function of a website under unforeseen circumstances.</t>
    </r>
  </si>
  <si>
    <r>
      <rPr>
        <b/>
        <sz val="10"/>
        <color theme="3"/>
        <rFont val="Calibri"/>
        <family val="2"/>
        <scheme val="minor"/>
      </rPr>
      <t>Cross-functional teams</t>
    </r>
    <r>
      <rPr>
        <sz val="10"/>
        <color theme="3"/>
        <rFont val="Calibri"/>
        <family val="2"/>
        <scheme val="minor"/>
      </rPr>
      <t xml:space="preserve"> – Understand how the web development role intersects with working with
cross-functional teams in the organization. </t>
    </r>
  </si>
  <si>
    <r>
      <rPr>
        <b/>
        <sz val="11"/>
        <color theme="3"/>
        <rFont val="Calibri"/>
        <family val="2"/>
        <scheme val="minor"/>
      </rPr>
      <t>Unit and integration testing</t>
    </r>
    <r>
      <rPr>
        <sz val="11"/>
        <color theme="3"/>
        <rFont val="Calibri"/>
        <family val="2"/>
        <scheme val="minor"/>
      </rPr>
      <t xml:space="preserve"> – Be able to test various computing scenarios for units and integration.</t>
    </r>
  </si>
  <si>
    <r>
      <rPr>
        <b/>
        <sz val="11"/>
        <color theme="3"/>
        <rFont val="Calibri"/>
        <family val="2"/>
        <scheme val="minor"/>
      </rPr>
      <t>Software installation</t>
    </r>
    <r>
      <rPr>
        <sz val="11"/>
        <color theme="3"/>
        <rFont val="Calibri"/>
        <family val="2"/>
        <scheme val="minor"/>
      </rPr>
      <t xml:space="preserve"> – Understand how to assist with software installation for the organization and individual user.</t>
    </r>
  </si>
  <si>
    <r>
      <rPr>
        <b/>
        <sz val="11"/>
        <color theme="3"/>
        <rFont val="Calibri"/>
        <family val="2"/>
        <scheme val="minor"/>
      </rPr>
      <t>Server automation tools</t>
    </r>
    <r>
      <rPr>
        <sz val="11"/>
        <color theme="3"/>
        <rFont val="Calibri"/>
        <family val="2"/>
        <scheme val="minor"/>
      </rPr>
      <t xml:space="preserve"> – Know how to use applications which automate computing functions.</t>
    </r>
  </si>
  <si>
    <r>
      <rPr>
        <b/>
        <sz val="11"/>
        <color theme="3"/>
        <rFont val="Calibri"/>
        <family val="2"/>
        <scheme val="minor"/>
      </rPr>
      <t xml:space="preserve">Quality assurance testing </t>
    </r>
    <r>
      <rPr>
        <sz val="11"/>
        <color theme="3"/>
        <rFont val="Calibri"/>
        <family val="2"/>
        <scheme val="minor"/>
      </rPr>
      <t>– Know how to run tests on software and test for compatibility and functionality issues for the website.</t>
    </r>
  </si>
  <si>
    <r>
      <rPr>
        <b/>
        <sz val="11"/>
        <color theme="3"/>
        <rFont val="Calibri"/>
        <family val="2"/>
        <scheme val="minor"/>
      </rPr>
      <t>Design patterns</t>
    </r>
    <r>
      <rPr>
        <sz val="11"/>
        <color theme="3"/>
        <rFont val="Calibri"/>
        <family val="2"/>
        <scheme val="minor"/>
      </rPr>
      <t xml:space="preserve"> – Understand how to learn and develop design patterns for problem solving in programming.</t>
    </r>
  </si>
  <si>
    <r>
      <rPr>
        <b/>
        <sz val="11"/>
        <color theme="3"/>
        <rFont val="Calibri"/>
        <family val="2"/>
        <scheme val="minor"/>
      </rPr>
      <t>Monitor equipment functioning</t>
    </r>
    <r>
      <rPr>
        <sz val="11"/>
        <color theme="3"/>
        <rFont val="Calibri"/>
        <family val="2"/>
        <scheme val="minor"/>
      </rPr>
      <t xml:space="preserve"> – Understand how to monitor system and review information from system to detect or assess problems.</t>
    </r>
  </si>
  <si>
    <r>
      <rPr>
        <b/>
        <sz val="11"/>
        <color theme="3"/>
        <rFont val="Calibri"/>
        <family val="2"/>
        <scheme val="minor"/>
      </rPr>
      <t>Integrated development environment</t>
    </r>
    <r>
      <rPr>
        <sz val="11"/>
        <color theme="3"/>
        <rFont val="Calibri"/>
        <family val="2"/>
        <scheme val="minor"/>
      </rPr>
      <t xml:space="preserve"> – Know how to use the IDE application for website development.</t>
    </r>
  </si>
  <si>
    <r>
      <rPr>
        <b/>
        <sz val="11"/>
        <color theme="3"/>
        <rFont val="Calibri"/>
        <family val="2"/>
        <scheme val="minor"/>
      </rPr>
      <t>Continuous integration</t>
    </r>
    <r>
      <rPr>
        <sz val="11"/>
        <color theme="3"/>
        <rFont val="Calibri"/>
        <family val="2"/>
        <scheme val="minor"/>
      </rPr>
      <t xml:space="preserve"> – Be able to merge developer working copies with a shared mainline several times a day.</t>
    </r>
  </si>
  <si>
    <r>
      <rPr>
        <b/>
        <sz val="11"/>
        <color theme="3"/>
        <rFont val="Calibri"/>
        <family val="2"/>
        <scheme val="minor"/>
      </rPr>
      <t>Collaborate for system design</t>
    </r>
    <r>
      <rPr>
        <sz val="11"/>
        <color theme="3"/>
        <rFont val="Calibri"/>
        <family val="2"/>
        <scheme val="minor"/>
      </rPr>
      <t xml:space="preserve"> – Ability to collaborate with the development team which may include systems analysts, engineers and programmers.</t>
    </r>
  </si>
  <si>
    <r>
      <rPr>
        <b/>
        <sz val="11"/>
        <color theme="3"/>
        <rFont val="Calibri"/>
        <family val="2"/>
        <scheme val="minor"/>
      </rPr>
      <t>Translating technical documents into actionable work</t>
    </r>
    <r>
      <rPr>
        <sz val="11"/>
        <color theme="3"/>
        <rFont val="Calibri"/>
        <family val="2"/>
        <scheme val="minor"/>
      </rPr>
      <t xml:space="preserve"> – Understand how to create working and actionable process documents from very technical IT documents.</t>
    </r>
  </si>
  <si>
    <r>
      <rPr>
        <b/>
        <sz val="11"/>
        <color theme="3"/>
        <rFont val="Calibri"/>
        <family val="2"/>
        <scheme val="minor"/>
      </rPr>
      <t xml:space="preserve">Data analysis for system capabilities </t>
    </r>
    <r>
      <rPr>
        <sz val="11"/>
        <color theme="3"/>
        <rFont val="Calibri"/>
        <family val="2"/>
        <scheme val="minor"/>
      </rPr>
      <t>– Know how to store, retrieve and manipulate data for analysis of system capabilities and requirements.</t>
    </r>
  </si>
  <si>
    <r>
      <rPr>
        <b/>
        <sz val="11"/>
        <color theme="3"/>
        <rFont val="Calibri"/>
        <family val="2"/>
        <scheme val="minor"/>
      </rPr>
      <t>Software systems production</t>
    </r>
    <r>
      <rPr>
        <sz val="11"/>
        <color theme="3"/>
        <rFont val="Calibri"/>
        <family val="2"/>
        <scheme val="minor"/>
      </rPr>
      <t xml:space="preserve"> – Demonstrate ability to design, develop and modify software systems to run the website.</t>
    </r>
  </si>
  <si>
    <r>
      <rPr>
        <b/>
        <sz val="11"/>
        <color theme="3"/>
        <rFont val="Calibri"/>
        <family val="2"/>
        <scheme val="minor"/>
      </rPr>
      <t>Customer consultation</t>
    </r>
    <r>
      <rPr>
        <sz val="11"/>
        <color theme="3"/>
        <rFont val="Calibri"/>
        <family val="2"/>
        <scheme val="minor"/>
      </rPr>
      <t xml:space="preserve"> – Know how to work with internal and external customers to gather information regarding system design, performance, and maintenance.</t>
    </r>
  </si>
  <si>
    <r>
      <rPr>
        <b/>
        <sz val="11"/>
        <color theme="3"/>
        <rFont val="Calibri"/>
        <family val="2"/>
        <scheme val="minor"/>
      </rPr>
      <t>Bug fixing/de-bugging</t>
    </r>
    <r>
      <rPr>
        <sz val="11"/>
        <color theme="3"/>
        <rFont val="Calibri"/>
        <family val="2"/>
        <scheme val="minor"/>
      </rPr>
      <t xml:space="preserve"> – Know how to locate, fix, or bypass errors (bugs) in code or devices.</t>
    </r>
  </si>
  <si>
    <r>
      <rPr>
        <b/>
        <sz val="11"/>
        <color theme="3"/>
        <rFont val="Calibri"/>
        <family val="2"/>
        <scheme val="minor"/>
      </rPr>
      <t>Quality assurance - general</t>
    </r>
    <r>
      <rPr>
        <sz val="11"/>
        <color theme="3"/>
        <rFont val="Calibri"/>
        <family val="2"/>
        <scheme val="minor"/>
      </rPr>
      <t xml:space="preserve"> – Be able to use appropriate methods to verify overall quality of website design and systems work properly.</t>
    </r>
  </si>
  <si>
    <t>Course 10 Name</t>
  </si>
  <si>
    <t>Course 11 Name</t>
  </si>
  <si>
    <t>Course 13 Name</t>
  </si>
  <si>
    <t>Course 13 description</t>
  </si>
  <si>
    <t>Course 14 name</t>
  </si>
  <si>
    <t>Course 15 name</t>
  </si>
  <si>
    <t>Course 15 description</t>
  </si>
  <si>
    <t>Course 16 Name</t>
  </si>
  <si>
    <t>Course 16 description</t>
  </si>
  <si>
    <r>
      <rPr>
        <b/>
        <sz val="11"/>
        <color rgb="FF0A3B61"/>
        <rFont val="Calibri"/>
        <family val="2"/>
        <scheme val="minor"/>
      </rPr>
      <t>Web Developer Back End</t>
    </r>
    <r>
      <rPr>
        <sz val="11"/>
        <color rgb="FF0A3B61"/>
        <rFont val="Calibri"/>
        <family val="2"/>
        <scheme val="minor"/>
      </rPr>
      <t xml:space="preserve"> – A Web Developer-Back End is one who specializes in the development of websites and webpages, primarily the behind-the-scenes coding and programming that is required for creating a fully functioning website. </t>
    </r>
  </si>
  <si>
    <r>
      <t xml:space="preserve">Competency Model for Information Technology Occupation:
Web Developer </t>
    </r>
    <r>
      <rPr>
        <b/>
        <sz val="24"/>
        <color rgb="FF0A3B61"/>
        <rFont val="Aptos Narrow"/>
        <family val="2"/>
      </rPr>
      <t>–</t>
    </r>
    <r>
      <rPr>
        <b/>
        <sz val="24"/>
        <color rgb="FF0A3B61"/>
        <rFont val="Calibri"/>
        <family val="2"/>
        <scheme val="minor"/>
      </rPr>
      <t xml:space="preserve"> Back End
Dual-Training Program for</t>
    </r>
  </si>
  <si>
    <r>
      <t xml:space="preserve">Competency Model for Information Technology Occupation:
Web Developer </t>
    </r>
    <r>
      <rPr>
        <b/>
        <sz val="24"/>
        <color rgb="FF0A3B61"/>
        <rFont val="Aptos Narrow"/>
        <family val="2"/>
      </rPr>
      <t>–</t>
    </r>
    <r>
      <rPr>
        <b/>
        <sz val="24"/>
        <color rgb="FF0A3B61"/>
        <rFont val="Calibri"/>
        <family val="2"/>
        <scheme val="minor"/>
      </rPr>
      <t xml:space="preserve"> Back End</t>
    </r>
  </si>
  <si>
    <r>
      <t xml:space="preserve">Competency Model for Information Technology Occupation:
Web Developer </t>
    </r>
    <r>
      <rPr>
        <b/>
        <sz val="24"/>
        <color rgb="FF0A3B61"/>
        <rFont val="Aptos Narrow"/>
        <family val="2"/>
      </rPr>
      <t>–</t>
    </r>
    <r>
      <rPr>
        <b/>
        <sz val="24"/>
        <color rgb="FF0A3B61"/>
        <rFont val="Calibri"/>
        <family val="2"/>
        <scheme val="minor"/>
      </rPr>
      <t xml:space="preserve"> Back End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</si>
</sst>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b/>
      <sz val="11"/>
      <color theme="3"/>
      <name val="Calibri"/>
      <family val="2"/>
      <scheme val="minor"/>
    </font>
    <font>
      <b/>
      <sz val="11"/>
      <color rgb="FF0A3B61"/>
      <name val="Calibri"/>
      <family val="2"/>
      <scheme val="minor"/>
    </font>
    <font>
      <sz val="10"/>
      <color theme="3" tint="-0.249977111117893"/>
      <name val="Calibri"/>
      <family val="2"/>
      <scheme val="minor"/>
    </font>
    <font>
      <b/>
      <sz val="10"/>
      <color theme="3" tint="-0.249977111117893"/>
      <name val="Calibri"/>
      <family val="2"/>
      <scheme val="minor"/>
    </font>
    <font>
      <sz val="11"/>
      <color theme="3" tint="-0.249977111117893"/>
      <name val="Calibri"/>
      <family val="2"/>
      <scheme val="minor"/>
    </font>
    <font>
      <b/>
      <sz val="11"/>
      <color theme="3" tint="-0.249977111117893"/>
      <name val="Calibri"/>
      <family val="2"/>
      <scheme val="minor"/>
    </font>
    <font>
      <sz val="11"/>
      <color theme="3"/>
      <name val="Calibri"/>
      <family val="2"/>
      <scheme val="minor"/>
    </font>
    <font>
      <sz val="10"/>
      <color theme="3"/>
      <name val="Calibri"/>
      <family val="2"/>
      <scheme val="minor"/>
    </font>
    <font>
      <b/>
      <sz val="10"/>
      <color theme="3"/>
      <name val="Calibri"/>
      <family val="2"/>
      <scheme val="minor"/>
    </font>
    <font>
      <b/>
      <sz val="24"/>
      <color rgb="FF0A3B61"/>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0" fillId="0" borderId="0" xfId="0" applyFill="1" applyProtection="1"/>
    <xf numFmtId="0" fontId="12" fillId="0" borderId="0" xfId="0" applyFont="1" applyProtection="1"/>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5" fillId="0" borderId="0" xfId="0" applyFont="1" applyAlignment="1">
      <alignment horizontal="left" vertical="center" indent="1"/>
    </xf>
    <xf numFmtId="0" fontId="21" fillId="0" borderId="0" xfId="0" applyFont="1" applyAlignment="1">
      <alignment wrapText="1"/>
    </xf>
    <xf numFmtId="0" fontId="21" fillId="0" borderId="5" xfId="0" applyFont="1" applyBorder="1" applyAlignment="1">
      <alignment wrapText="1"/>
    </xf>
    <xf numFmtId="0" fontId="0" fillId="0" borderId="0" xfId="0" applyAlignment="1" applyProtection="1">
      <alignment wrapText="1"/>
    </xf>
    <xf numFmtId="0" fontId="23" fillId="0" borderId="0" xfId="0" applyFont="1" applyAlignment="1">
      <alignment wrapText="1"/>
    </xf>
    <xf numFmtId="0" fontId="23" fillId="0" borderId="6" xfId="0" applyFont="1" applyBorder="1" applyAlignment="1">
      <alignment wrapText="1"/>
    </xf>
    <xf numFmtId="0" fontId="21" fillId="0" borderId="4" xfId="0" applyFont="1" applyBorder="1" applyAlignment="1">
      <alignment vertical="top" wrapText="1"/>
    </xf>
    <xf numFmtId="0" fontId="23" fillId="0" borderId="1" xfId="0" applyFont="1" applyBorder="1" applyAlignment="1">
      <alignment vertical="top" wrapText="1"/>
    </xf>
    <xf numFmtId="0" fontId="23" fillId="0" borderId="1" xfId="0" applyFont="1" applyBorder="1" applyAlignment="1">
      <alignment wrapText="1"/>
    </xf>
    <xf numFmtId="0" fontId="24" fillId="0" borderId="1" xfId="0" applyFont="1" applyBorder="1" applyAlignment="1" applyProtection="1">
      <alignment vertical="top" wrapText="1"/>
    </xf>
    <xf numFmtId="0" fontId="21" fillId="0" borderId="1" xfId="0" applyFont="1" applyBorder="1" applyAlignment="1">
      <alignment wrapText="1"/>
    </xf>
    <xf numFmtId="0" fontId="21" fillId="0" borderId="1" xfId="0" applyFont="1" applyBorder="1" applyAlignment="1">
      <alignment vertical="top" wrapTex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11" fillId="3" borderId="0" xfId="0" applyFont="1" applyFill="1" applyBorder="1" applyAlignment="1" applyProtection="1">
      <alignment horizontal="left" vertical="top" wrapText="1" indent="1"/>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6" fillId="3" borderId="0" xfId="0" applyFont="1" applyFill="1" applyBorder="1" applyAlignment="1" applyProtection="1">
      <alignment horizontal="left" vertical="top" wrapText="1"/>
    </xf>
    <xf numFmtId="0" fontId="16" fillId="3" borderId="0" xfId="0" applyFont="1" applyFill="1" applyBorder="1" applyAlignment="1" applyProtection="1">
      <alignment horizontal="left" vertical="top"/>
    </xf>
    <xf numFmtId="0" fontId="9" fillId="0" borderId="3" xfId="0" applyFont="1" applyBorder="1" applyAlignment="1" applyProtection="1">
      <alignment horizontal="right" vertical="center"/>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19" fillId="0" borderId="1" xfId="0" applyFont="1" applyBorder="1" applyAlignment="1" applyProtection="1">
      <alignment vertical="top" wrapText="1"/>
    </xf>
    <xf numFmtId="0" fontId="19" fillId="0" borderId="1" xfId="0" applyFont="1" applyBorder="1" applyAlignment="1" applyProtection="1">
      <alignment horizontal="left" vertical="top"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171450</xdr:colOff>
      <xdr:row>0</xdr:row>
      <xdr:rowOff>266700</xdr:rowOff>
    </xdr:from>
    <xdr:to>
      <xdr:col>1</xdr:col>
      <xdr:colOff>1027398</xdr:colOff>
      <xdr:row>0</xdr:row>
      <xdr:rowOff>609599</xdr:rowOff>
    </xdr:to>
    <xdr:pic>
      <xdr:nvPicPr>
        <xdr:cNvPr id="4" name="Picture 3" descr="Minnesota Dual-Training Pipeline logo.">
          <a:extLst>
            <a:ext uri="{FF2B5EF4-FFF2-40B4-BE49-F238E27FC236}">
              <a16:creationId xmlns:a16="http://schemas.microsoft.com/office/drawing/2014/main" id="{7742CD14-484E-465E-AE5C-6FBF3844816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450" y="26670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165100</xdr:colOff>
      <xdr:row>0</xdr:row>
      <xdr:rowOff>298450</xdr:rowOff>
    </xdr:from>
    <xdr:to>
      <xdr:col>1</xdr:col>
      <xdr:colOff>1021048</xdr:colOff>
      <xdr:row>0</xdr:row>
      <xdr:rowOff>641349</xdr:rowOff>
    </xdr:to>
    <xdr:pic>
      <xdr:nvPicPr>
        <xdr:cNvPr id="5" name="Picture 4" descr="Minnesota Dual-Training Pipeline logo.">
          <a:extLst>
            <a:ext uri="{FF2B5EF4-FFF2-40B4-BE49-F238E27FC236}">
              <a16:creationId xmlns:a16="http://schemas.microsoft.com/office/drawing/2014/main" id="{13D15168-350C-4A14-8379-480D14DF2F4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5100" y="29845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184150</xdr:colOff>
      <xdr:row>0</xdr:row>
      <xdr:rowOff>241300</xdr:rowOff>
    </xdr:from>
    <xdr:to>
      <xdr:col>1</xdr:col>
      <xdr:colOff>1040098</xdr:colOff>
      <xdr:row>0</xdr:row>
      <xdr:rowOff>584199</xdr:rowOff>
    </xdr:to>
    <xdr:pic>
      <xdr:nvPicPr>
        <xdr:cNvPr id="6" name="Picture 5" descr="Minnesota Dual-Training Pipeline logo.">
          <a:extLst>
            <a:ext uri="{FF2B5EF4-FFF2-40B4-BE49-F238E27FC236}">
              <a16:creationId xmlns:a16="http://schemas.microsoft.com/office/drawing/2014/main" id="{F11BAE0C-A906-412C-8618-B6AAA8C141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413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95493</xdr:colOff>
      <xdr:row>0</xdr:row>
      <xdr:rowOff>228831</xdr:rowOff>
    </xdr:from>
    <xdr:to>
      <xdr:col>1</xdr:col>
      <xdr:colOff>951441</xdr:colOff>
      <xdr:row>0</xdr:row>
      <xdr:rowOff>571730</xdr:rowOff>
    </xdr:to>
    <xdr:pic>
      <xdr:nvPicPr>
        <xdr:cNvPr id="15" name="Picture 14" descr="Minnesota Dual-Training Pipeline logo.">
          <a:extLst>
            <a:ext uri="{FF2B5EF4-FFF2-40B4-BE49-F238E27FC236}">
              <a16:creationId xmlns:a16="http://schemas.microsoft.com/office/drawing/2014/main" id="{FC44E07D-B3C3-43F5-BF3D-1A33842B307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5493" y="228831"/>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abSelected="1" zoomScaleNormal="100" zoomScaleSheetLayoutView="100" workbookViewId="0">
      <selection activeCell="A3" sqref="A3:H3"/>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43"/>
      <c r="B1" s="43"/>
      <c r="C1" s="43"/>
      <c r="D1" s="43"/>
      <c r="E1" s="43"/>
      <c r="F1" s="43"/>
      <c r="G1" s="43"/>
      <c r="H1" s="43"/>
    </row>
    <row r="2" spans="1:8" ht="37.5" customHeight="1" x14ac:dyDescent="0.3">
      <c r="A2" s="48" t="s">
        <v>28</v>
      </c>
      <c r="B2" s="48"/>
      <c r="C2" s="48"/>
      <c r="D2" s="48"/>
      <c r="E2" s="48"/>
      <c r="F2" s="48"/>
      <c r="G2" s="48"/>
      <c r="H2" s="48"/>
    </row>
    <row r="3" spans="1:8" ht="109.5" customHeight="1" x14ac:dyDescent="0.3">
      <c r="A3" s="47" t="s">
        <v>110</v>
      </c>
      <c r="B3" s="44"/>
      <c r="C3" s="44"/>
      <c r="D3" s="44"/>
      <c r="E3" s="44"/>
      <c r="F3" s="44"/>
      <c r="G3" s="44"/>
      <c r="H3" s="44"/>
    </row>
    <row r="4" spans="1:8" ht="38.1" customHeight="1" x14ac:dyDescent="0.3">
      <c r="A4" s="44" t="s">
        <v>21</v>
      </c>
      <c r="B4" s="44"/>
      <c r="C4" s="44"/>
      <c r="D4" s="44"/>
      <c r="E4" s="44"/>
      <c r="F4" s="44"/>
      <c r="G4" s="44"/>
      <c r="H4" s="44"/>
    </row>
    <row r="5" spans="1:8" s="10" customFormat="1" ht="62.4" customHeight="1" x14ac:dyDescent="0.3">
      <c r="A5" s="45" t="s">
        <v>109</v>
      </c>
      <c r="B5" s="46"/>
      <c r="C5" s="46"/>
      <c r="D5" s="46"/>
      <c r="E5" s="46"/>
      <c r="F5" s="46"/>
      <c r="G5" s="46"/>
      <c r="H5" s="46"/>
    </row>
    <row r="6" spans="1:8" s="3" customFormat="1" ht="11.4" customHeight="1" x14ac:dyDescent="0.45">
      <c r="A6" s="2"/>
      <c r="B6" s="4"/>
      <c r="C6" s="5"/>
      <c r="D6" s="5"/>
      <c r="E6" s="5"/>
      <c r="F6" s="5"/>
      <c r="G6" s="8"/>
      <c r="H6" s="8"/>
    </row>
    <row r="7" spans="1:8" s="3" customFormat="1" ht="23.4" x14ac:dyDescent="0.45">
      <c r="A7" s="40" t="s">
        <v>29</v>
      </c>
      <c r="B7" s="40"/>
      <c r="C7" s="42"/>
      <c r="D7" s="42"/>
      <c r="E7" s="42"/>
      <c r="F7" s="42"/>
      <c r="G7" s="8"/>
      <c r="H7" s="8"/>
    </row>
    <row r="8" spans="1:8" s="3" customFormat="1" ht="23.4" x14ac:dyDescent="0.45">
      <c r="A8" s="40" t="s">
        <v>4</v>
      </c>
      <c r="B8" s="40"/>
      <c r="C8" s="42"/>
      <c r="D8" s="42"/>
      <c r="E8" s="42"/>
      <c r="F8" s="42"/>
      <c r="G8" s="8"/>
      <c r="H8" s="8"/>
    </row>
    <row r="9" spans="1:8" s="3" customFormat="1" ht="23.4" x14ac:dyDescent="0.45">
      <c r="A9" s="17"/>
      <c r="B9" s="17"/>
      <c r="C9" s="18"/>
      <c r="D9" s="18"/>
      <c r="E9" s="18"/>
      <c r="F9" s="18"/>
      <c r="G9" s="8"/>
      <c r="H9" s="8"/>
    </row>
    <row r="10" spans="1:8" s="3" customFormat="1" ht="23.1" customHeight="1" x14ac:dyDescent="0.45">
      <c r="A10" s="40" t="s">
        <v>30</v>
      </c>
      <c r="B10" s="40"/>
      <c r="C10" s="41" t="s">
        <v>31</v>
      </c>
      <c r="D10" s="41"/>
      <c r="E10" s="41"/>
      <c r="F10" s="41"/>
      <c r="G10" s="41"/>
      <c r="H10" s="41"/>
    </row>
    <row r="11" spans="1:8" s="3" customFormat="1" ht="23.1" customHeight="1" x14ac:dyDescent="0.45">
      <c r="A11" s="40" t="s">
        <v>32</v>
      </c>
      <c r="B11" s="40"/>
      <c r="C11" s="41" t="s">
        <v>33</v>
      </c>
      <c r="D11" s="41"/>
      <c r="E11" s="41"/>
      <c r="F11" s="41"/>
      <c r="G11" s="41"/>
      <c r="H11" s="41"/>
    </row>
    <row r="12" spans="1:8" s="3" customFormat="1" ht="23.1" customHeight="1" x14ac:dyDescent="0.45">
      <c r="A12" s="40" t="s">
        <v>34</v>
      </c>
      <c r="B12" s="40"/>
      <c r="C12" s="41" t="s">
        <v>35</v>
      </c>
      <c r="D12" s="41"/>
      <c r="E12" s="41"/>
      <c r="F12" s="41"/>
      <c r="G12" s="41"/>
      <c r="H12" s="41"/>
    </row>
    <row r="13" spans="1:8" s="3" customFormat="1" ht="23.1" customHeight="1" x14ac:dyDescent="0.45">
      <c r="A13" s="40" t="s">
        <v>36</v>
      </c>
      <c r="B13" s="40"/>
      <c r="C13" s="41" t="s">
        <v>37</v>
      </c>
      <c r="D13" s="41"/>
      <c r="E13" s="41"/>
      <c r="F13" s="41"/>
      <c r="G13" s="41"/>
      <c r="H13" s="41"/>
    </row>
    <row r="14" spans="1:8" s="3" customFormat="1" ht="23.1" customHeight="1" x14ac:dyDescent="0.45">
      <c r="A14" s="40" t="s">
        <v>38</v>
      </c>
      <c r="B14" s="40"/>
      <c r="C14" s="42">
        <f ca="1">TODAY()</f>
        <v>45719</v>
      </c>
      <c r="D14" s="41"/>
      <c r="E14" s="41"/>
      <c r="F14" s="41"/>
      <c r="G14" s="41"/>
      <c r="H14" s="41"/>
    </row>
    <row r="15" spans="1:8" x14ac:dyDescent="0.3">
      <c r="A15" s="24" t="s">
        <v>54</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45"/>
  <sheetViews>
    <sheetView zoomScaleNormal="100" zoomScaleSheetLayoutView="100" workbookViewId="0">
      <selection activeCell="B12" sqref="B12"/>
    </sheetView>
  </sheetViews>
  <sheetFormatPr defaultColWidth="8.88671875" defaultRowHeight="14.4" x14ac:dyDescent="0.3"/>
  <cols>
    <col min="1" max="1" width="25.44140625" style="1" customWidth="1"/>
    <col min="2" max="2" width="21.441406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43"/>
      <c r="B1" s="43"/>
      <c r="C1" s="43"/>
      <c r="D1" s="43"/>
      <c r="E1" s="43"/>
      <c r="F1" s="43"/>
      <c r="G1" s="43"/>
      <c r="H1" s="43"/>
      <c r="I1" s="43"/>
    </row>
    <row r="2" spans="1:9" ht="37.5" customHeight="1" x14ac:dyDescent="0.3">
      <c r="A2" s="48" t="str">
        <f>Description!A2</f>
        <v>[Company Name]</v>
      </c>
      <c r="B2" s="48"/>
      <c r="C2" s="48"/>
      <c r="D2" s="48"/>
      <c r="E2" s="48"/>
      <c r="F2" s="48"/>
      <c r="G2" s="48"/>
      <c r="H2" s="48"/>
      <c r="I2" s="48"/>
    </row>
    <row r="3" spans="1:9" ht="113.4" customHeight="1" x14ac:dyDescent="0.3">
      <c r="A3" s="47" t="s">
        <v>112</v>
      </c>
      <c r="B3" s="44"/>
      <c r="C3" s="44"/>
      <c r="D3" s="44"/>
      <c r="E3" s="44"/>
      <c r="F3" s="44"/>
      <c r="G3" s="44"/>
      <c r="H3" s="44"/>
      <c r="I3" s="44"/>
    </row>
    <row r="4" spans="1:9" ht="53.4" customHeight="1" x14ac:dyDescent="0.3">
      <c r="A4" s="52" t="s">
        <v>65</v>
      </c>
      <c r="B4" s="53"/>
      <c r="C4" s="53"/>
      <c r="D4" s="53"/>
      <c r="E4" s="53"/>
      <c r="F4" s="53"/>
      <c r="G4" s="53"/>
      <c r="H4" s="53"/>
      <c r="I4" s="53"/>
    </row>
    <row r="5" spans="1:9" s="3" customFormat="1" ht="23.4" x14ac:dyDescent="0.45">
      <c r="A5" s="40" t="s">
        <v>3</v>
      </c>
      <c r="B5" s="40"/>
      <c r="C5" s="51" t="str">
        <f>Description!A4</f>
        <v>[Employee Name]</v>
      </c>
      <c r="D5" s="51"/>
      <c r="E5" s="51"/>
      <c r="F5" s="51"/>
      <c r="G5" s="51"/>
      <c r="H5" s="19" t="s">
        <v>39</v>
      </c>
      <c r="I5" s="21">
        <f ca="1">Description!C14</f>
        <v>45719</v>
      </c>
    </row>
    <row r="6" spans="1:9" s="3" customFormat="1" ht="23.4" x14ac:dyDescent="0.45">
      <c r="A6" s="40" t="s">
        <v>4</v>
      </c>
      <c r="B6" s="40"/>
      <c r="C6" s="42"/>
      <c r="D6" s="42"/>
      <c r="E6" s="42"/>
      <c r="F6" s="42"/>
      <c r="G6" s="42"/>
      <c r="H6" s="8"/>
      <c r="I6" s="8"/>
    </row>
    <row r="7" spans="1:9" s="3" customFormat="1" ht="11.4" customHeight="1" x14ac:dyDescent="0.45">
      <c r="A7" s="2"/>
      <c r="B7" s="4"/>
      <c r="C7" s="5"/>
      <c r="D7" s="5"/>
      <c r="E7" s="5"/>
      <c r="F7" s="5"/>
      <c r="G7" s="5"/>
      <c r="H7" s="8"/>
      <c r="I7" s="8"/>
    </row>
    <row r="8" spans="1:9" ht="41.85" customHeight="1" x14ac:dyDescent="0.3">
      <c r="A8" s="50" t="s">
        <v>48</v>
      </c>
      <c r="B8" s="50"/>
      <c r="C8" s="50"/>
      <c r="D8" s="50"/>
      <c r="E8" s="50"/>
      <c r="F8" s="50"/>
      <c r="G8" s="50"/>
      <c r="H8" s="50"/>
      <c r="I8" s="50"/>
    </row>
    <row r="9" spans="1:9" s="9" customFormat="1" ht="11.1" customHeight="1" x14ac:dyDescent="0.3">
      <c r="A9" s="6"/>
      <c r="B9" s="6"/>
      <c r="C9" s="6"/>
      <c r="D9" s="6"/>
      <c r="E9" s="6"/>
      <c r="F9" s="6"/>
      <c r="G9" s="6"/>
      <c r="H9" s="6"/>
      <c r="I9" s="6"/>
    </row>
    <row r="10" spans="1:9" s="7" customFormat="1" ht="31.2" x14ac:dyDescent="0.3">
      <c r="A10" s="26" t="s">
        <v>0</v>
      </c>
      <c r="B10" s="26" t="s">
        <v>6</v>
      </c>
      <c r="C10" s="26" t="s">
        <v>1</v>
      </c>
      <c r="D10" s="26" t="s">
        <v>40</v>
      </c>
      <c r="E10" s="26" t="s">
        <v>7</v>
      </c>
      <c r="F10" s="26" t="s">
        <v>23</v>
      </c>
      <c r="G10" s="26" t="s">
        <v>42</v>
      </c>
      <c r="H10" s="26" t="s">
        <v>22</v>
      </c>
      <c r="I10" s="26" t="s">
        <v>2</v>
      </c>
    </row>
    <row r="11" spans="1:9" ht="41.4" x14ac:dyDescent="0.3">
      <c r="A11" s="59" t="s">
        <v>67</v>
      </c>
      <c r="B11" s="11" t="s">
        <v>13</v>
      </c>
      <c r="C11" s="11" t="s">
        <v>5</v>
      </c>
      <c r="D11" s="12"/>
      <c r="E11" s="13" t="s">
        <v>55</v>
      </c>
      <c r="F11" s="13" t="s">
        <v>55</v>
      </c>
      <c r="G11" s="14">
        <v>0</v>
      </c>
      <c r="H11" s="14">
        <v>1</v>
      </c>
      <c r="I11" s="15">
        <f t="shared" ref="I11:I13" si="0">(G11/H11)*100</f>
        <v>0</v>
      </c>
    </row>
    <row r="12" spans="1:9" ht="96.6" x14ac:dyDescent="0.3">
      <c r="A12" s="58" t="s">
        <v>68</v>
      </c>
      <c r="B12" s="11" t="s">
        <v>14</v>
      </c>
      <c r="C12" s="11" t="s">
        <v>9</v>
      </c>
      <c r="D12" s="12"/>
      <c r="E12" s="13" t="s">
        <v>55</v>
      </c>
      <c r="F12" s="13" t="s">
        <v>55</v>
      </c>
      <c r="G12" s="14">
        <v>0</v>
      </c>
      <c r="H12" s="14">
        <v>1</v>
      </c>
      <c r="I12" s="15">
        <f t="shared" si="0"/>
        <v>0</v>
      </c>
    </row>
    <row r="13" spans="1:9" ht="110.4" x14ac:dyDescent="0.3">
      <c r="A13" s="58" t="s">
        <v>69</v>
      </c>
      <c r="B13" s="11" t="s">
        <v>15</v>
      </c>
      <c r="C13" s="11" t="s">
        <v>10</v>
      </c>
      <c r="D13" s="12"/>
      <c r="E13" s="13" t="s">
        <v>55</v>
      </c>
      <c r="F13" s="13" t="s">
        <v>55</v>
      </c>
      <c r="G13" s="14">
        <v>0</v>
      </c>
      <c r="H13" s="14">
        <v>1</v>
      </c>
      <c r="I13" s="15">
        <f t="shared" si="0"/>
        <v>0</v>
      </c>
    </row>
    <row r="14" spans="1:9" ht="57.6" x14ac:dyDescent="0.3">
      <c r="A14" s="38" t="s">
        <v>70</v>
      </c>
      <c r="B14" s="11" t="s">
        <v>16</v>
      </c>
      <c r="C14" s="11" t="s">
        <v>11</v>
      </c>
      <c r="D14" s="12"/>
      <c r="E14" s="13" t="s">
        <v>55</v>
      </c>
      <c r="F14" s="13" t="s">
        <v>55</v>
      </c>
      <c r="G14" s="14">
        <v>0</v>
      </c>
      <c r="H14" s="14">
        <v>1</v>
      </c>
      <c r="I14" s="15">
        <f t="shared" ref="I14" si="1">(G14/H14)*100</f>
        <v>0</v>
      </c>
    </row>
    <row r="15" spans="1:9" ht="129.6" x14ac:dyDescent="0.3">
      <c r="A15" s="38" t="s">
        <v>71</v>
      </c>
      <c r="B15" s="11" t="s">
        <v>17</v>
      </c>
      <c r="C15" s="11" t="s">
        <v>12</v>
      </c>
      <c r="D15" s="12"/>
      <c r="E15" s="13" t="s">
        <v>55</v>
      </c>
      <c r="F15" s="13" t="s">
        <v>55</v>
      </c>
      <c r="G15" s="14">
        <v>0</v>
      </c>
      <c r="H15" s="14">
        <v>1</v>
      </c>
      <c r="I15" s="15">
        <f t="shared" ref="I15:I16" si="2">(G15/H15)*100</f>
        <v>0</v>
      </c>
    </row>
    <row r="16" spans="1:9" ht="86.4" x14ac:dyDescent="0.3">
      <c r="A16" s="38" t="s">
        <v>72</v>
      </c>
      <c r="B16" s="11" t="s">
        <v>49</v>
      </c>
      <c r="C16" s="11" t="s">
        <v>50</v>
      </c>
      <c r="D16" s="12"/>
      <c r="E16" s="13" t="s">
        <v>55</v>
      </c>
      <c r="F16" s="13" t="s">
        <v>55</v>
      </c>
      <c r="G16" s="14">
        <v>0</v>
      </c>
      <c r="H16" s="14">
        <v>1</v>
      </c>
      <c r="I16" s="15">
        <f t="shared" si="2"/>
        <v>0</v>
      </c>
    </row>
    <row r="17" spans="1:9" ht="144" x14ac:dyDescent="0.3">
      <c r="A17" s="38" t="s">
        <v>73</v>
      </c>
      <c r="B17" s="11" t="s">
        <v>51</v>
      </c>
      <c r="C17" s="11" t="s">
        <v>52</v>
      </c>
      <c r="D17" s="12"/>
      <c r="E17" s="13" t="s">
        <v>55</v>
      </c>
      <c r="F17" s="13" t="s">
        <v>55</v>
      </c>
      <c r="G17" s="14">
        <v>0</v>
      </c>
      <c r="H17" s="14">
        <v>1</v>
      </c>
      <c r="I17" s="15">
        <v>0</v>
      </c>
    </row>
    <row r="18" spans="1:9" ht="100.8" x14ac:dyDescent="0.3">
      <c r="A18" s="39" t="s">
        <v>74</v>
      </c>
      <c r="B18" s="11" t="s">
        <v>56</v>
      </c>
      <c r="C18" s="11" t="s">
        <v>57</v>
      </c>
      <c r="D18" s="12"/>
      <c r="E18" s="13" t="s">
        <v>55</v>
      </c>
      <c r="F18" s="13" t="s">
        <v>55</v>
      </c>
      <c r="G18" s="14">
        <v>0</v>
      </c>
      <c r="H18" s="14">
        <v>1</v>
      </c>
      <c r="I18" s="15">
        <v>0</v>
      </c>
    </row>
    <row r="19" spans="1:9" ht="86.4" x14ac:dyDescent="0.3">
      <c r="A19" s="38" t="s">
        <v>75</v>
      </c>
      <c r="B19" s="11" t="s">
        <v>58</v>
      </c>
      <c r="C19" s="11" t="s">
        <v>59</v>
      </c>
      <c r="D19" s="12"/>
      <c r="E19" s="13" t="s">
        <v>55</v>
      </c>
      <c r="F19" s="13" t="s">
        <v>55</v>
      </c>
      <c r="G19" s="14">
        <v>0</v>
      </c>
      <c r="H19" s="14">
        <v>1</v>
      </c>
      <c r="I19" s="15">
        <v>0</v>
      </c>
    </row>
    <row r="20" spans="1:9" ht="72" x14ac:dyDescent="0.3">
      <c r="A20" s="38" t="s">
        <v>76</v>
      </c>
      <c r="B20" s="11" t="s">
        <v>100</v>
      </c>
      <c r="C20" s="11" t="s">
        <v>60</v>
      </c>
      <c r="D20" s="12"/>
      <c r="E20" s="13" t="s">
        <v>55</v>
      </c>
      <c r="F20" s="13" t="s">
        <v>55</v>
      </c>
      <c r="G20" s="14">
        <v>0</v>
      </c>
      <c r="H20" s="14">
        <v>1</v>
      </c>
      <c r="I20" s="15">
        <v>0</v>
      </c>
    </row>
    <row r="21" spans="1:9" ht="72" x14ac:dyDescent="0.3">
      <c r="A21" s="30" t="s">
        <v>77</v>
      </c>
      <c r="B21" s="11" t="s">
        <v>101</v>
      </c>
      <c r="C21" s="11" t="s">
        <v>61</v>
      </c>
      <c r="D21" s="12"/>
      <c r="E21" s="13" t="s">
        <v>55</v>
      </c>
      <c r="F21" s="13" t="s">
        <v>55</v>
      </c>
      <c r="G21" s="14">
        <v>0</v>
      </c>
      <c r="H21" s="14">
        <v>1</v>
      </c>
      <c r="I21" s="15">
        <v>0</v>
      </c>
    </row>
    <row r="22" spans="1:9" ht="109.95" customHeight="1" x14ac:dyDescent="0.3">
      <c r="A22" s="34" t="s">
        <v>78</v>
      </c>
      <c r="B22" s="11" t="s">
        <v>62</v>
      </c>
      <c r="C22" s="11" t="s">
        <v>63</v>
      </c>
      <c r="D22" s="12"/>
      <c r="E22" s="13" t="s">
        <v>55</v>
      </c>
      <c r="F22" s="13" t="s">
        <v>55</v>
      </c>
      <c r="G22" s="14">
        <v>0</v>
      </c>
      <c r="H22" s="14">
        <v>1</v>
      </c>
      <c r="I22" s="15">
        <v>0</v>
      </c>
    </row>
    <row r="23" spans="1:9" ht="72" x14ac:dyDescent="0.3">
      <c r="A23" s="29" t="s">
        <v>79</v>
      </c>
      <c r="B23" s="11" t="s">
        <v>102</v>
      </c>
      <c r="C23" s="11" t="s">
        <v>103</v>
      </c>
      <c r="D23" s="12"/>
      <c r="E23" s="13" t="s">
        <v>55</v>
      </c>
      <c r="F23" s="13" t="s">
        <v>55</v>
      </c>
      <c r="G23" s="14">
        <v>0</v>
      </c>
      <c r="H23" s="14">
        <v>1</v>
      </c>
      <c r="I23" s="15">
        <v>0</v>
      </c>
    </row>
    <row r="24" spans="1:9" ht="100.8" x14ac:dyDescent="0.3">
      <c r="A24" s="30" t="s">
        <v>80</v>
      </c>
      <c r="B24" s="11" t="s">
        <v>104</v>
      </c>
      <c r="C24" s="11" t="s">
        <v>64</v>
      </c>
      <c r="D24" s="12"/>
      <c r="E24" s="13" t="s">
        <v>55</v>
      </c>
      <c r="F24" s="13" t="s">
        <v>55</v>
      </c>
      <c r="G24" s="14">
        <v>0</v>
      </c>
      <c r="H24" s="14">
        <v>1</v>
      </c>
      <c r="I24" s="15">
        <v>0</v>
      </c>
    </row>
    <row r="25" spans="1:9" ht="72" x14ac:dyDescent="0.3">
      <c r="A25" s="30" t="s">
        <v>81</v>
      </c>
      <c r="B25" s="11" t="s">
        <v>105</v>
      </c>
      <c r="C25" s="11" t="s">
        <v>106</v>
      </c>
      <c r="D25" s="12"/>
      <c r="E25" s="13" t="s">
        <v>55</v>
      </c>
      <c r="F25" s="13" t="s">
        <v>55</v>
      </c>
      <c r="G25" s="14">
        <v>0</v>
      </c>
      <c r="H25" s="14">
        <v>1</v>
      </c>
      <c r="I25" s="15">
        <v>0</v>
      </c>
    </row>
    <row r="26" spans="1:9" ht="72" x14ac:dyDescent="0.3">
      <c r="A26" s="30" t="s">
        <v>82</v>
      </c>
      <c r="B26" s="11" t="s">
        <v>107</v>
      </c>
      <c r="C26" s="11" t="s">
        <v>108</v>
      </c>
      <c r="D26" s="12"/>
      <c r="E26" s="13" t="s">
        <v>55</v>
      </c>
      <c r="F26" s="13" t="s">
        <v>55</v>
      </c>
      <c r="G26" s="14">
        <v>0</v>
      </c>
      <c r="H26" s="14">
        <v>1</v>
      </c>
      <c r="I26" s="15">
        <f t="shared" ref="I26" si="3">(G26/H26)*100</f>
        <v>0</v>
      </c>
    </row>
    <row r="27" spans="1:9" x14ac:dyDescent="0.3">
      <c r="A27" s="16"/>
      <c r="B27" s="16"/>
      <c r="C27" s="16"/>
      <c r="D27" s="16"/>
      <c r="E27" s="16"/>
      <c r="F27" s="16"/>
      <c r="G27" s="16"/>
      <c r="H27" s="16"/>
      <c r="I27" s="16"/>
    </row>
    <row r="28" spans="1:9" ht="18" x14ac:dyDescent="0.35">
      <c r="D28" s="49" t="s">
        <v>27</v>
      </c>
      <c r="E28" s="49"/>
      <c r="F28" s="49"/>
      <c r="G28" s="25">
        <f>SUM(G27:G27)</f>
        <v>0</v>
      </c>
      <c r="H28" s="25">
        <f>SUM(H11:H27)</f>
        <v>16</v>
      </c>
      <c r="I28" s="15">
        <f>(G28/H28)*100</f>
        <v>0</v>
      </c>
    </row>
    <row r="29" spans="1:9" x14ac:dyDescent="0.3">
      <c r="A29" s="24" t="s">
        <v>54</v>
      </c>
    </row>
    <row r="33" spans="6:6" ht="15.6" x14ac:dyDescent="0.3">
      <c r="F33" s="28"/>
    </row>
    <row r="34" spans="6:6" ht="15.6" x14ac:dyDescent="0.3">
      <c r="F34" s="28"/>
    </row>
    <row r="35" spans="6:6" ht="15.6" x14ac:dyDescent="0.3">
      <c r="F35" s="28"/>
    </row>
    <row r="36" spans="6:6" ht="15.6" x14ac:dyDescent="0.3">
      <c r="F36" s="28"/>
    </row>
    <row r="37" spans="6:6" ht="15.6" x14ac:dyDescent="0.3">
      <c r="F37" s="28"/>
    </row>
    <row r="38" spans="6:6" ht="15.6" x14ac:dyDescent="0.3">
      <c r="F38" s="28"/>
    </row>
    <row r="39" spans="6:6" ht="15.6" x14ac:dyDescent="0.3">
      <c r="F39" s="28"/>
    </row>
    <row r="40" spans="6:6" ht="15.6" x14ac:dyDescent="0.3">
      <c r="F40" s="28"/>
    </row>
    <row r="41" spans="6:6" ht="15.6" x14ac:dyDescent="0.3">
      <c r="F41" s="28"/>
    </row>
    <row r="42" spans="6:6" ht="15.6" x14ac:dyDescent="0.3">
      <c r="F42" s="28"/>
    </row>
    <row r="43" spans="6:6" ht="15.6" x14ac:dyDescent="0.3">
      <c r="F43" s="28"/>
    </row>
    <row r="44" spans="6:6" ht="15.6" x14ac:dyDescent="0.3">
      <c r="F44" s="28"/>
    </row>
    <row r="45" spans="6:6" ht="15.6" x14ac:dyDescent="0.3">
      <c r="F45" s="28"/>
    </row>
  </sheetData>
  <sheetProtection selectLockedCells="1"/>
  <mergeCells count="10">
    <mergeCell ref="D28:F28"/>
    <mergeCell ref="A1:I1"/>
    <mergeCell ref="A3:I3"/>
    <mergeCell ref="A8:I8"/>
    <mergeCell ref="A5:B5"/>
    <mergeCell ref="A6:B6"/>
    <mergeCell ref="C5:G5"/>
    <mergeCell ref="C6:G6"/>
    <mergeCell ref="A2:I2"/>
    <mergeCell ref="A4:I4"/>
  </mergeCells>
  <conditionalFormatting sqref="I11">
    <cfRule type="dataBar" priority="13">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2">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
    <cfRule type="dataBar" priority="7">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15">
    <cfRule type="dataBar" priority="3">
      <dataBar>
        <cfvo type="num" val="0"/>
        <cfvo type="num" val="100"/>
        <color rgb="FF76BE43"/>
      </dataBar>
      <extLst>
        <ext xmlns:x14="http://schemas.microsoft.com/office/spreadsheetml/2009/9/main" uri="{B025F937-C7B1-47D3-B67F-A62EFF666E3E}">
          <x14:id>{3AE66F62-A3DA-473F-BDF8-510AD5BCE7E7}</x14:id>
        </ext>
      </extLst>
    </cfRule>
  </conditionalFormatting>
  <conditionalFormatting sqref="I16:I20 I23:I25">
    <cfRule type="dataBar" priority="4">
      <dataBar>
        <cfvo type="num" val="0"/>
        <cfvo type="num" val="100"/>
        <color rgb="FF76BE43"/>
      </dataBar>
      <extLst>
        <ext xmlns:x14="http://schemas.microsoft.com/office/spreadsheetml/2009/9/main" uri="{B025F937-C7B1-47D3-B67F-A62EFF666E3E}">
          <x14:id>{871D1BB6-EA2E-47FF-8278-7C3564A6471B}</x14:id>
        </ext>
      </extLst>
    </cfRule>
  </conditionalFormatting>
  <conditionalFormatting sqref="I21">
    <cfRule type="dataBar" priority="1">
      <dataBar>
        <cfvo type="num" val="0"/>
        <cfvo type="num" val="100"/>
        <color rgb="FF76BE43"/>
      </dataBar>
      <extLst>
        <ext xmlns:x14="http://schemas.microsoft.com/office/spreadsheetml/2009/9/main" uri="{B025F937-C7B1-47D3-B67F-A62EFF666E3E}">
          <x14:id>{510D2BA5-090A-4137-AA24-C9F33152D66E}</x14:id>
        </ext>
      </extLst>
    </cfRule>
  </conditionalFormatting>
  <conditionalFormatting sqref="I22">
    <cfRule type="dataBar" priority="2">
      <dataBar>
        <cfvo type="num" val="0"/>
        <cfvo type="num" val="100"/>
        <color rgb="FF76BE43"/>
      </dataBar>
      <extLst>
        <ext xmlns:x14="http://schemas.microsoft.com/office/spreadsheetml/2009/9/main" uri="{B025F937-C7B1-47D3-B67F-A62EFF666E3E}">
          <x14:id>{71DEF4D8-0BEF-46D3-8289-1C6802E1FDA3}</x14:id>
        </ext>
      </extLst>
    </cfRule>
  </conditionalFormatting>
  <conditionalFormatting sqref="I26">
    <cfRule type="dataBar" priority="6">
      <dataBar>
        <cfvo type="num" val="0"/>
        <cfvo type="num" val="100"/>
        <color rgb="FF76BE43"/>
      </dataBar>
      <extLst>
        <ext xmlns:x14="http://schemas.microsoft.com/office/spreadsheetml/2009/9/main" uri="{B025F937-C7B1-47D3-B67F-A62EFF666E3E}">
          <x14:id>{DAA38814-12A2-478D-8F0E-186B79E299C1}</x14:id>
        </ext>
      </extLst>
    </cfRule>
  </conditionalFormatting>
  <conditionalFormatting sqref="I28">
    <cfRule type="dataBar" priority="20">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3AE66F62-A3DA-473F-BDF8-510AD5BCE7E7}">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871D1BB6-EA2E-47FF-8278-7C3564A6471B}">
            <x14:dataBar minLength="0" maxLength="100" gradient="0">
              <x14:cfvo type="num">
                <xm:f>0</xm:f>
              </x14:cfvo>
              <x14:cfvo type="num">
                <xm:f>100</xm:f>
              </x14:cfvo>
              <x14:negativeFillColor rgb="FFFF0000"/>
              <x14:axisColor rgb="FF000000"/>
            </x14:dataBar>
          </x14:cfRule>
          <xm:sqref>I16:I20 I23:I25</xm:sqref>
        </x14:conditionalFormatting>
        <x14:conditionalFormatting xmlns:xm="http://schemas.microsoft.com/office/excel/2006/main">
          <x14:cfRule type="dataBar" id="{510D2BA5-090A-4137-AA24-C9F33152D66E}">
            <x14:dataBar minLength="0" maxLength="100" gradient="0">
              <x14:cfvo type="num">
                <xm:f>0</xm:f>
              </x14:cfvo>
              <x14:cfvo type="num">
                <xm:f>100</xm:f>
              </x14:cfvo>
              <x14:negativeFillColor rgb="FFFF0000"/>
              <x14:axisColor rgb="FF000000"/>
            </x14:dataBar>
          </x14:cfRule>
          <xm:sqref>I21</xm:sqref>
        </x14:conditionalFormatting>
        <x14:conditionalFormatting xmlns:xm="http://schemas.microsoft.com/office/excel/2006/main">
          <x14:cfRule type="dataBar" id="{71DEF4D8-0BEF-46D3-8289-1C6802E1FDA3}">
            <x14:dataBar minLength="0" maxLength="100" gradient="0">
              <x14:cfvo type="num">
                <xm:f>0</xm:f>
              </x14:cfvo>
              <x14:cfvo type="num">
                <xm:f>100</xm:f>
              </x14:cfvo>
              <x14:negativeFillColor rgb="FFFF0000"/>
              <x14:axisColor rgb="FF000000"/>
            </x14:dataBar>
          </x14:cfRule>
          <xm:sqref>I22</xm:sqref>
        </x14:conditionalFormatting>
        <x14:conditionalFormatting xmlns:xm="http://schemas.microsoft.com/office/excel/2006/main">
          <x14:cfRule type="dataBar" id="{DAA38814-12A2-478D-8F0E-186B79E299C1}">
            <x14:dataBar minLength="0" maxLength="100" gradient="0">
              <x14:cfvo type="num">
                <xm:f>0</xm:f>
              </x14:cfvo>
              <x14:cfvo type="num">
                <xm:f>100</xm:f>
              </x14:cfvo>
              <x14:negativeFillColor rgb="FFFF0000"/>
              <x14:axisColor rgb="FF000000"/>
            </x14:dataBar>
          </x14:cfRule>
          <xm:sqref>I26</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45"/>
  <sheetViews>
    <sheetView topLeftCell="A3" zoomScaleNormal="100" zoomScaleSheetLayoutView="100" workbookViewId="0">
      <selection activeCell="B28" sqref="B28"/>
    </sheetView>
  </sheetViews>
  <sheetFormatPr defaultColWidth="5.109375" defaultRowHeight="14.4" x14ac:dyDescent="0.3"/>
  <cols>
    <col min="1" max="1" width="25.441406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43"/>
      <c r="B1" s="43"/>
      <c r="C1" s="43"/>
      <c r="D1" s="43"/>
      <c r="E1" s="43"/>
      <c r="F1" s="43"/>
      <c r="G1" s="43"/>
      <c r="H1" s="43"/>
    </row>
    <row r="2" spans="1:9" ht="37.5" customHeight="1" x14ac:dyDescent="0.3">
      <c r="A2" s="48" t="str">
        <f>Description!A2</f>
        <v>[Company Name]</v>
      </c>
      <c r="B2" s="48"/>
      <c r="C2" s="48"/>
      <c r="D2" s="48"/>
      <c r="E2" s="48"/>
      <c r="F2" s="48"/>
      <c r="G2" s="48"/>
      <c r="H2" s="48"/>
      <c r="I2" s="27"/>
    </row>
    <row r="3" spans="1:9" ht="90" customHeight="1" x14ac:dyDescent="0.3">
      <c r="A3" s="47" t="s">
        <v>111</v>
      </c>
      <c r="B3" s="44"/>
      <c r="C3" s="44"/>
      <c r="D3" s="44"/>
      <c r="E3" s="44"/>
      <c r="F3" s="44"/>
      <c r="G3" s="44"/>
      <c r="H3" s="44"/>
    </row>
    <row r="4" spans="1:9" s="10" customFormat="1" ht="49.2" customHeight="1" x14ac:dyDescent="0.3">
      <c r="A4" s="46" t="s">
        <v>66</v>
      </c>
      <c r="B4" s="46"/>
      <c r="C4" s="46"/>
      <c r="D4" s="46"/>
      <c r="E4" s="46"/>
      <c r="F4" s="46"/>
      <c r="G4" s="46"/>
      <c r="H4" s="46"/>
    </row>
    <row r="5" spans="1:9" s="3" customFormat="1" ht="11.4" customHeight="1" x14ac:dyDescent="0.45">
      <c r="A5" s="2"/>
      <c r="B5" s="4"/>
      <c r="C5" s="5"/>
      <c r="D5" s="5"/>
      <c r="E5" s="5"/>
      <c r="F5" s="5"/>
      <c r="G5" s="8"/>
      <c r="H5" s="8"/>
    </row>
    <row r="6" spans="1:9" s="3" customFormat="1" ht="23.4" x14ac:dyDescent="0.45">
      <c r="A6" s="40" t="s">
        <v>3</v>
      </c>
      <c r="B6" s="40"/>
      <c r="C6" s="51" t="str">
        <f>Description!A4</f>
        <v>[Employee Name]</v>
      </c>
      <c r="D6" s="51"/>
      <c r="E6" s="51"/>
      <c r="F6" s="51"/>
      <c r="G6" s="20" t="s">
        <v>39</v>
      </c>
      <c r="H6" s="21">
        <f ca="1">Description!C14</f>
        <v>45719</v>
      </c>
    </row>
    <row r="7" spans="1:9" s="3" customFormat="1" ht="23.4" x14ac:dyDescent="0.45">
      <c r="A7" s="40" t="s">
        <v>4</v>
      </c>
      <c r="B7" s="40"/>
      <c r="C7" s="42"/>
      <c r="D7" s="42"/>
      <c r="E7" s="42"/>
      <c r="F7" s="42"/>
      <c r="G7" s="8"/>
      <c r="H7" s="8"/>
    </row>
    <row r="8" spans="1:9" s="3" customFormat="1" ht="11.4" customHeight="1" x14ac:dyDescent="0.45">
      <c r="A8" s="2"/>
      <c r="B8" s="4"/>
      <c r="C8" s="5"/>
      <c r="D8" s="5"/>
      <c r="E8" s="5"/>
      <c r="F8" s="5"/>
      <c r="G8" s="8"/>
      <c r="H8" s="8"/>
    </row>
    <row r="9" spans="1:9" ht="41.85" customHeight="1" x14ac:dyDescent="0.3">
      <c r="A9" s="50" t="s">
        <v>18</v>
      </c>
      <c r="B9" s="50"/>
      <c r="C9" s="50"/>
      <c r="D9" s="50"/>
      <c r="E9" s="50"/>
      <c r="F9" s="50"/>
      <c r="G9" s="50"/>
      <c r="H9" s="50"/>
    </row>
    <row r="10" spans="1:9" s="9" customFormat="1" ht="11.1" customHeight="1" x14ac:dyDescent="0.3">
      <c r="A10" s="6"/>
      <c r="B10" s="6"/>
      <c r="C10" s="6"/>
      <c r="D10" s="6"/>
      <c r="E10" s="6"/>
      <c r="F10" s="6"/>
      <c r="G10" s="6"/>
      <c r="H10" s="6"/>
    </row>
    <row r="11" spans="1:9" s="7" customFormat="1" ht="31.2" x14ac:dyDescent="0.3">
      <c r="A11" s="26" t="s">
        <v>19</v>
      </c>
      <c r="B11" s="26" t="s">
        <v>24</v>
      </c>
      <c r="C11" s="26" t="s">
        <v>25</v>
      </c>
      <c r="D11" s="26" t="s">
        <v>7</v>
      </c>
      <c r="E11" s="26" t="s">
        <v>26</v>
      </c>
      <c r="F11" s="26" t="s">
        <v>43</v>
      </c>
      <c r="G11" s="26" t="s">
        <v>8</v>
      </c>
      <c r="H11" s="26" t="s">
        <v>2</v>
      </c>
    </row>
    <row r="12" spans="1:9" ht="64.95" customHeight="1" x14ac:dyDescent="0.3">
      <c r="A12" s="35" t="s">
        <v>85</v>
      </c>
      <c r="B12" s="11" t="s">
        <v>20</v>
      </c>
      <c r="C12" s="11"/>
      <c r="D12" s="13" t="s">
        <v>55</v>
      </c>
      <c r="E12" s="13" t="s">
        <v>55</v>
      </c>
      <c r="F12" s="14">
        <v>0</v>
      </c>
      <c r="G12" s="14">
        <v>1</v>
      </c>
      <c r="H12" s="15">
        <f t="shared" ref="H12:H15" si="0">(F12/G12)*100</f>
        <v>0</v>
      </c>
    </row>
    <row r="13" spans="1:9" ht="72" x14ac:dyDescent="0.3">
      <c r="A13" s="36" t="s">
        <v>86</v>
      </c>
      <c r="B13" s="11" t="s">
        <v>20</v>
      </c>
      <c r="C13" s="11"/>
      <c r="D13" s="13" t="s">
        <v>55</v>
      </c>
      <c r="E13" s="13" t="s">
        <v>55</v>
      </c>
      <c r="F13" s="14">
        <v>0</v>
      </c>
      <c r="G13" s="14">
        <v>1</v>
      </c>
      <c r="H13" s="15">
        <f t="shared" si="0"/>
        <v>0</v>
      </c>
    </row>
    <row r="14" spans="1:9" ht="57.6" x14ac:dyDescent="0.3">
      <c r="A14" s="36" t="s">
        <v>87</v>
      </c>
      <c r="B14" s="11" t="s">
        <v>20</v>
      </c>
      <c r="C14" s="11"/>
      <c r="D14" s="13" t="s">
        <v>55</v>
      </c>
      <c r="E14" s="13" t="s">
        <v>55</v>
      </c>
      <c r="F14" s="14">
        <v>0</v>
      </c>
      <c r="G14" s="14">
        <v>1</v>
      </c>
      <c r="H14" s="15">
        <f t="shared" si="0"/>
        <v>0</v>
      </c>
    </row>
    <row r="15" spans="1:9" ht="86.4" x14ac:dyDescent="0.3">
      <c r="A15" s="35" t="s">
        <v>88</v>
      </c>
      <c r="B15" s="11" t="s">
        <v>20</v>
      </c>
      <c r="C15" s="11"/>
      <c r="D15" s="13" t="s">
        <v>55</v>
      </c>
      <c r="E15" s="13" t="s">
        <v>55</v>
      </c>
      <c r="F15" s="14">
        <v>0</v>
      </c>
      <c r="G15" s="14">
        <v>1</v>
      </c>
      <c r="H15" s="15">
        <f t="shared" si="0"/>
        <v>0</v>
      </c>
    </row>
    <row r="16" spans="1:9" ht="72" x14ac:dyDescent="0.3">
      <c r="A16" s="35" t="s">
        <v>89</v>
      </c>
      <c r="B16" s="11" t="s">
        <v>20</v>
      </c>
      <c r="C16" s="11"/>
      <c r="D16" s="13" t="s">
        <v>55</v>
      </c>
      <c r="E16" s="13" t="s">
        <v>55</v>
      </c>
      <c r="F16" s="14">
        <v>0</v>
      </c>
      <c r="G16" s="14">
        <v>1</v>
      </c>
      <c r="H16" s="15">
        <f t="shared" ref="H16:H28" si="1">(F16/G16)*100</f>
        <v>0</v>
      </c>
    </row>
    <row r="17" spans="1:8" ht="57.6" x14ac:dyDescent="0.3">
      <c r="A17" s="36" t="s">
        <v>98</v>
      </c>
      <c r="B17" s="11" t="s">
        <v>20</v>
      </c>
      <c r="C17" s="11"/>
      <c r="D17" s="13" t="s">
        <v>55</v>
      </c>
      <c r="E17" s="13" t="s">
        <v>55</v>
      </c>
      <c r="F17" s="14">
        <v>0</v>
      </c>
      <c r="G17" s="14">
        <v>1</v>
      </c>
      <c r="H17" s="15">
        <f t="shared" si="1"/>
        <v>0</v>
      </c>
    </row>
    <row r="18" spans="1:8" ht="72" x14ac:dyDescent="0.3">
      <c r="A18" s="36" t="s">
        <v>99</v>
      </c>
      <c r="B18" s="11" t="s">
        <v>20</v>
      </c>
      <c r="C18" s="11"/>
      <c r="D18" s="13" t="s">
        <v>55</v>
      </c>
      <c r="E18" s="13" t="s">
        <v>55</v>
      </c>
      <c r="F18" s="14">
        <v>0</v>
      </c>
      <c r="G18" s="14">
        <v>1</v>
      </c>
      <c r="H18" s="15">
        <f t="shared" ref="H18" si="2">(F18/G18)*100</f>
        <v>0</v>
      </c>
    </row>
    <row r="19" spans="1:8" ht="57.6" x14ac:dyDescent="0.3">
      <c r="A19" s="36" t="s">
        <v>91</v>
      </c>
      <c r="B19" s="11" t="s">
        <v>20</v>
      </c>
      <c r="C19" s="11"/>
      <c r="D19" s="13" t="s">
        <v>55</v>
      </c>
      <c r="E19" s="13" t="s">
        <v>55</v>
      </c>
      <c r="F19" s="14">
        <v>0</v>
      </c>
      <c r="G19" s="14">
        <v>1</v>
      </c>
      <c r="H19" s="15">
        <f t="shared" si="1"/>
        <v>0</v>
      </c>
    </row>
    <row r="20" spans="1:8" ht="86.4" x14ac:dyDescent="0.3">
      <c r="A20" s="36" t="s">
        <v>90</v>
      </c>
      <c r="B20" s="11" t="s">
        <v>20</v>
      </c>
      <c r="C20" s="11"/>
      <c r="D20" s="13" t="s">
        <v>55</v>
      </c>
      <c r="E20" s="13" t="s">
        <v>55</v>
      </c>
      <c r="F20" s="14">
        <v>0</v>
      </c>
      <c r="G20" s="14">
        <v>1</v>
      </c>
      <c r="H20" s="15">
        <f t="shared" ref="H20" si="3">(F20/G20)*100</f>
        <v>0</v>
      </c>
    </row>
    <row r="21" spans="1:8" ht="57.6" x14ac:dyDescent="0.3">
      <c r="A21" s="36" t="s">
        <v>92</v>
      </c>
      <c r="B21" s="11" t="s">
        <v>20</v>
      </c>
      <c r="C21" s="11"/>
      <c r="D21" s="13" t="s">
        <v>55</v>
      </c>
      <c r="E21" s="13" t="s">
        <v>55</v>
      </c>
      <c r="F21" s="14">
        <v>0</v>
      </c>
      <c r="G21" s="14">
        <v>1</v>
      </c>
      <c r="H21" s="15">
        <f t="shared" si="1"/>
        <v>0</v>
      </c>
    </row>
    <row r="22" spans="1:8" ht="86.4" x14ac:dyDescent="0.3">
      <c r="A22" s="36" t="s">
        <v>93</v>
      </c>
      <c r="B22" s="11" t="s">
        <v>20</v>
      </c>
      <c r="C22" s="11"/>
      <c r="D22" s="13" t="s">
        <v>55</v>
      </c>
      <c r="E22" s="13" t="s">
        <v>55</v>
      </c>
      <c r="F22" s="14">
        <v>0</v>
      </c>
      <c r="G22" s="14">
        <v>1</v>
      </c>
      <c r="H22" s="15">
        <f t="shared" ref="H22" si="4">(F22/G22)*100</f>
        <v>0</v>
      </c>
    </row>
    <row r="23" spans="1:8" ht="100.8" x14ac:dyDescent="0.3">
      <c r="A23" s="35" t="s">
        <v>94</v>
      </c>
      <c r="B23" s="11" t="s">
        <v>20</v>
      </c>
      <c r="C23" s="11"/>
      <c r="D23" s="13" t="s">
        <v>55</v>
      </c>
      <c r="E23" s="13" t="s">
        <v>55</v>
      </c>
      <c r="F23" s="14">
        <v>0</v>
      </c>
      <c r="G23" s="14">
        <v>1</v>
      </c>
      <c r="H23" s="15">
        <f t="shared" si="1"/>
        <v>0</v>
      </c>
    </row>
    <row r="24" spans="1:8" ht="86.4" x14ac:dyDescent="0.3">
      <c r="A24" s="35" t="s">
        <v>95</v>
      </c>
      <c r="B24" s="11" t="s">
        <v>20</v>
      </c>
      <c r="C24" s="11"/>
      <c r="D24" s="13" t="s">
        <v>55</v>
      </c>
      <c r="E24" s="13" t="s">
        <v>55</v>
      </c>
      <c r="F24" s="14">
        <v>0</v>
      </c>
      <c r="G24" s="14">
        <v>1</v>
      </c>
      <c r="H24" s="15">
        <f t="shared" si="1"/>
        <v>0</v>
      </c>
    </row>
    <row r="25" spans="1:8" ht="100.8" x14ac:dyDescent="0.3">
      <c r="A25" s="36" t="s">
        <v>97</v>
      </c>
      <c r="B25" s="11" t="s">
        <v>20</v>
      </c>
      <c r="C25" s="11"/>
      <c r="D25" s="13" t="s">
        <v>55</v>
      </c>
      <c r="E25" s="13" t="s">
        <v>55</v>
      </c>
      <c r="F25" s="14">
        <v>0</v>
      </c>
      <c r="G25" s="14">
        <v>1</v>
      </c>
      <c r="H25" s="15">
        <f t="shared" si="1"/>
        <v>0</v>
      </c>
    </row>
    <row r="26" spans="1:8" ht="72" x14ac:dyDescent="0.3">
      <c r="A26" s="33" t="s">
        <v>96</v>
      </c>
      <c r="B26" s="11" t="s">
        <v>20</v>
      </c>
      <c r="C26" s="11"/>
      <c r="D26" s="13" t="s">
        <v>55</v>
      </c>
      <c r="E26" s="13" t="s">
        <v>55</v>
      </c>
      <c r="F26" s="14">
        <v>0</v>
      </c>
      <c r="G26" s="14">
        <v>1</v>
      </c>
      <c r="H26" s="15">
        <f t="shared" si="1"/>
        <v>0</v>
      </c>
    </row>
    <row r="27" spans="1:8" ht="86.4" x14ac:dyDescent="0.3">
      <c r="A27" s="32" t="s">
        <v>83</v>
      </c>
      <c r="B27" s="11" t="s">
        <v>20</v>
      </c>
      <c r="C27" s="11"/>
      <c r="D27" s="13" t="s">
        <v>55</v>
      </c>
      <c r="E27" s="13" t="s">
        <v>55</v>
      </c>
      <c r="F27" s="14">
        <v>0</v>
      </c>
      <c r="G27" s="14">
        <v>1</v>
      </c>
      <c r="H27" s="15">
        <f t="shared" si="1"/>
        <v>0</v>
      </c>
    </row>
    <row r="28" spans="1:8" ht="82.8" x14ac:dyDescent="0.3">
      <c r="A28" s="37" t="s">
        <v>84</v>
      </c>
      <c r="B28" s="11" t="s">
        <v>20</v>
      </c>
      <c r="C28" s="11"/>
      <c r="D28" s="13" t="s">
        <v>55</v>
      </c>
      <c r="E28" s="13" t="s">
        <v>55</v>
      </c>
      <c r="F28" s="14">
        <v>0</v>
      </c>
      <c r="G28" s="14">
        <v>1</v>
      </c>
      <c r="H28" s="15">
        <f t="shared" si="1"/>
        <v>0</v>
      </c>
    </row>
    <row r="29" spans="1:8" x14ac:dyDescent="0.3">
      <c r="A29" s="16"/>
      <c r="B29" s="16"/>
      <c r="C29" s="16"/>
      <c r="D29" s="16"/>
      <c r="E29" s="16"/>
      <c r="F29" s="16"/>
      <c r="G29" s="16"/>
      <c r="H29" s="16"/>
    </row>
    <row r="30" spans="1:8" ht="18" x14ac:dyDescent="0.3">
      <c r="C30" s="49" t="s">
        <v>27</v>
      </c>
      <c r="D30" s="49"/>
      <c r="E30" s="54"/>
      <c r="F30" s="14">
        <f>SUM(F29:F29)</f>
        <v>0</v>
      </c>
      <c r="G30" s="14">
        <f>SUM(G12:G29)</f>
        <v>17</v>
      </c>
      <c r="H30" s="15">
        <f>(F30/G30)*100</f>
        <v>0</v>
      </c>
    </row>
    <row r="31" spans="1:8" x14ac:dyDescent="0.3">
      <c r="A31" s="24" t="s">
        <v>54</v>
      </c>
    </row>
    <row r="35" spans="3:5" ht="15.6" x14ac:dyDescent="0.3">
      <c r="E35" s="28"/>
    </row>
    <row r="36" spans="3:5" ht="15.6" x14ac:dyDescent="0.3">
      <c r="E36" s="28"/>
    </row>
    <row r="37" spans="3:5" ht="15.6" x14ac:dyDescent="0.3">
      <c r="E37" s="28"/>
    </row>
    <row r="38" spans="3:5" ht="15.6" x14ac:dyDescent="0.3">
      <c r="E38" s="28"/>
    </row>
    <row r="39" spans="3:5" ht="15.6" x14ac:dyDescent="0.3">
      <c r="E39" s="28"/>
    </row>
    <row r="40" spans="3:5" ht="15.6" x14ac:dyDescent="0.3">
      <c r="E40" s="28"/>
    </row>
    <row r="41" spans="3:5" ht="15.6" x14ac:dyDescent="0.3">
      <c r="E41" s="28"/>
    </row>
    <row r="44" spans="3:5" x14ac:dyDescent="0.3">
      <c r="C44" s="31"/>
    </row>
    <row r="45" spans="3:5" x14ac:dyDescent="0.3">
      <c r="C45" s="31"/>
    </row>
  </sheetData>
  <sheetProtection sheet="1" selectLockedCells="1"/>
  <mergeCells count="10">
    <mergeCell ref="C30:E30"/>
    <mergeCell ref="A9:H9"/>
    <mergeCell ref="A4:H4"/>
    <mergeCell ref="A1:H1"/>
    <mergeCell ref="A3:H3"/>
    <mergeCell ref="A6:B6"/>
    <mergeCell ref="C6:F6"/>
    <mergeCell ref="A7:B7"/>
    <mergeCell ref="C7:F7"/>
    <mergeCell ref="A2:H2"/>
  </mergeCells>
  <conditionalFormatting sqref="H12:H14">
    <cfRule type="dataBar" priority="9">
      <dataBar>
        <cfvo type="num" val="0"/>
        <cfvo type="num" val="100"/>
        <color rgb="FF76BE43"/>
      </dataBar>
      <extLst>
        <ext xmlns:x14="http://schemas.microsoft.com/office/spreadsheetml/2009/9/main" uri="{B025F937-C7B1-47D3-B67F-A62EFF666E3E}">
          <x14:id>{0F40F800-42F5-4E6C-A414-A9B707B5F227}</x14:id>
        </ext>
      </extLst>
    </cfRule>
  </conditionalFormatting>
  <conditionalFormatting sqref="H15:H16 H23:H28">
    <cfRule type="dataBar" priority="8">
      <dataBar>
        <cfvo type="num" val="0"/>
        <cfvo type="num" val="100"/>
        <color rgb="FF76BE43"/>
      </dataBar>
      <extLst>
        <ext xmlns:x14="http://schemas.microsoft.com/office/spreadsheetml/2009/9/main" uri="{B025F937-C7B1-47D3-B67F-A62EFF666E3E}">
          <x14:id>{B3507775-AD12-4C4F-B8DF-A2F3958544A2}</x14:id>
        </ext>
      </extLst>
    </cfRule>
  </conditionalFormatting>
  <conditionalFormatting sqref="H17">
    <cfRule type="dataBar" priority="1">
      <dataBar>
        <cfvo type="num" val="0"/>
        <cfvo type="num" val="100"/>
        <color rgb="FF76BE43"/>
      </dataBar>
      <extLst>
        <ext xmlns:x14="http://schemas.microsoft.com/office/spreadsheetml/2009/9/main" uri="{B025F937-C7B1-47D3-B67F-A62EFF666E3E}">
          <x14:id>{3CF32BF1-1F5D-4219-A8B6-D29B21E73B2A}</x14:id>
        </ext>
      </extLst>
    </cfRule>
  </conditionalFormatting>
  <conditionalFormatting sqref="H18">
    <cfRule type="dataBar" priority="2">
      <dataBar>
        <cfvo type="num" val="0"/>
        <cfvo type="num" val="100"/>
        <color rgb="FF76BE43"/>
      </dataBar>
      <extLst>
        <ext xmlns:x14="http://schemas.microsoft.com/office/spreadsheetml/2009/9/main" uri="{B025F937-C7B1-47D3-B67F-A62EFF666E3E}">
          <x14:id>{DD13AC97-AC3D-4C08-B5BF-20D04DBD025F}</x14:id>
        </ext>
      </extLst>
    </cfRule>
  </conditionalFormatting>
  <conditionalFormatting sqref="H19">
    <cfRule type="dataBar" priority="3">
      <dataBar>
        <cfvo type="num" val="0"/>
        <cfvo type="num" val="100"/>
        <color rgb="FF76BE43"/>
      </dataBar>
      <extLst>
        <ext xmlns:x14="http://schemas.microsoft.com/office/spreadsheetml/2009/9/main" uri="{B025F937-C7B1-47D3-B67F-A62EFF666E3E}">
          <x14:id>{CECF6A55-344B-4458-9674-3C8E1CB8CA42}</x14:id>
        </ext>
      </extLst>
    </cfRule>
  </conditionalFormatting>
  <conditionalFormatting sqref="H20">
    <cfRule type="dataBar" priority="4">
      <dataBar>
        <cfvo type="num" val="0"/>
        <cfvo type="num" val="100"/>
        <color rgb="FF76BE43"/>
      </dataBar>
      <extLst>
        <ext xmlns:x14="http://schemas.microsoft.com/office/spreadsheetml/2009/9/main" uri="{B025F937-C7B1-47D3-B67F-A62EFF666E3E}">
          <x14:id>{C13FC88E-844F-414D-BE22-569767AB1D51}</x14:id>
        </ext>
      </extLst>
    </cfRule>
  </conditionalFormatting>
  <conditionalFormatting sqref="H21">
    <cfRule type="dataBar" priority="5">
      <dataBar>
        <cfvo type="num" val="0"/>
        <cfvo type="num" val="100"/>
        <color rgb="FF76BE43"/>
      </dataBar>
      <extLst>
        <ext xmlns:x14="http://schemas.microsoft.com/office/spreadsheetml/2009/9/main" uri="{B025F937-C7B1-47D3-B67F-A62EFF666E3E}">
          <x14:id>{A293706C-6FE2-4796-B008-B947814F29BD}</x14:id>
        </ext>
      </extLst>
    </cfRule>
  </conditionalFormatting>
  <conditionalFormatting sqref="H22">
    <cfRule type="dataBar" priority="6">
      <dataBar>
        <cfvo type="num" val="0"/>
        <cfvo type="num" val="100"/>
        <color rgb="FF76BE43"/>
      </dataBar>
      <extLst>
        <ext xmlns:x14="http://schemas.microsoft.com/office/spreadsheetml/2009/9/main" uri="{B025F937-C7B1-47D3-B67F-A62EFF666E3E}">
          <x14:id>{9E62BBD3-77FA-4237-97D3-BE39CC314633}</x14:id>
        </ext>
      </extLst>
    </cfRule>
  </conditionalFormatting>
  <conditionalFormatting sqref="H30">
    <cfRule type="dataBar" priority="1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0F40F800-42F5-4E6C-A414-A9B707B5F227}">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B3507775-AD12-4C4F-B8DF-A2F3958544A2}">
            <x14:dataBar minLength="0" maxLength="100" gradient="0">
              <x14:cfvo type="num">
                <xm:f>0</xm:f>
              </x14:cfvo>
              <x14:cfvo type="num">
                <xm:f>100</xm:f>
              </x14:cfvo>
              <x14:negativeFillColor rgb="FFFF0000"/>
              <x14:axisColor rgb="FF000000"/>
            </x14:dataBar>
          </x14:cfRule>
          <xm:sqref>H15:H16 H23:H28</xm:sqref>
        </x14:conditionalFormatting>
        <x14:conditionalFormatting xmlns:xm="http://schemas.microsoft.com/office/excel/2006/main">
          <x14:cfRule type="dataBar" id="{3CF32BF1-1F5D-4219-A8B6-D29B21E73B2A}">
            <x14:dataBar minLength="0" maxLength="100" gradient="0">
              <x14:cfvo type="num">
                <xm:f>0</xm:f>
              </x14:cfvo>
              <x14:cfvo type="num">
                <xm:f>100</xm:f>
              </x14:cfvo>
              <x14:negativeFillColor rgb="FFFF0000"/>
              <x14:axisColor rgb="FF000000"/>
            </x14:dataBar>
          </x14:cfRule>
          <xm:sqref>H17</xm:sqref>
        </x14:conditionalFormatting>
        <x14:conditionalFormatting xmlns:xm="http://schemas.microsoft.com/office/excel/2006/main">
          <x14:cfRule type="dataBar" id="{DD13AC97-AC3D-4C08-B5BF-20D04DBD025F}">
            <x14:dataBar minLength="0" maxLength="100" gradient="0">
              <x14:cfvo type="num">
                <xm:f>0</xm:f>
              </x14:cfvo>
              <x14:cfvo type="num">
                <xm:f>100</xm:f>
              </x14:cfvo>
              <x14:negativeFillColor rgb="FFFF0000"/>
              <x14:axisColor rgb="FF000000"/>
            </x14:dataBar>
          </x14:cfRule>
          <xm:sqref>H18</xm:sqref>
        </x14:conditionalFormatting>
        <x14:conditionalFormatting xmlns:xm="http://schemas.microsoft.com/office/excel/2006/main">
          <x14:cfRule type="dataBar" id="{CECF6A55-344B-4458-9674-3C8E1CB8CA42}">
            <x14:dataBar minLength="0" maxLength="100" gradient="0">
              <x14:cfvo type="num">
                <xm:f>0</xm:f>
              </x14:cfvo>
              <x14:cfvo type="num">
                <xm:f>100</xm:f>
              </x14:cfvo>
              <x14:negativeFillColor rgb="FFFF0000"/>
              <x14:axisColor rgb="FF000000"/>
            </x14:dataBar>
          </x14:cfRule>
          <xm:sqref>H19</xm:sqref>
        </x14:conditionalFormatting>
        <x14:conditionalFormatting xmlns:xm="http://schemas.microsoft.com/office/excel/2006/main">
          <x14:cfRule type="dataBar" id="{C13FC88E-844F-414D-BE22-569767AB1D51}">
            <x14:dataBar minLength="0" maxLength="100" gradient="0">
              <x14:cfvo type="num">
                <xm:f>0</xm:f>
              </x14:cfvo>
              <x14:cfvo type="num">
                <xm:f>100</xm:f>
              </x14:cfvo>
              <x14:negativeFillColor rgb="FFFF0000"/>
              <x14:axisColor rgb="FF000000"/>
            </x14:dataBar>
          </x14:cfRule>
          <xm:sqref>H20</xm:sqref>
        </x14:conditionalFormatting>
        <x14:conditionalFormatting xmlns:xm="http://schemas.microsoft.com/office/excel/2006/main">
          <x14:cfRule type="dataBar" id="{A293706C-6FE2-4796-B008-B947814F29BD}">
            <x14:dataBar minLength="0" maxLength="100" gradient="0">
              <x14:cfvo type="num">
                <xm:f>0</xm:f>
              </x14:cfvo>
              <x14:cfvo type="num">
                <xm:f>100</xm:f>
              </x14:cfvo>
              <x14:negativeFillColor rgb="FFFF0000"/>
              <x14:axisColor rgb="FF000000"/>
            </x14:dataBar>
          </x14:cfRule>
          <xm:sqref>H21</xm:sqref>
        </x14:conditionalFormatting>
        <x14:conditionalFormatting xmlns:xm="http://schemas.microsoft.com/office/excel/2006/main">
          <x14:cfRule type="dataBar" id="{9E62BBD3-77FA-4237-97D3-BE39CC314633}">
            <x14:dataBar minLength="0" maxLength="100" gradient="0">
              <x14:cfvo type="num">
                <xm:f>0</xm:f>
              </x14:cfvo>
              <x14:cfvo type="num">
                <xm:f>100</xm:f>
              </x14:cfvo>
              <x14:negativeFillColor rgb="FFFF0000"/>
              <x14:axisColor rgb="FF000000"/>
            </x14:dataBar>
          </x14:cfRule>
          <xm:sqref>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I45"/>
  <sheetViews>
    <sheetView zoomScaleNormal="100" zoomScaleSheetLayoutView="100" workbookViewId="0">
      <selection activeCell="O3" sqref="O3"/>
    </sheetView>
  </sheetViews>
  <sheetFormatPr defaultColWidth="5.109375" defaultRowHeight="14.4" x14ac:dyDescent="0.3"/>
  <cols>
    <col min="1" max="1" width="25.44140625" style="1" customWidth="1"/>
    <col min="2" max="2" width="21.44140625" style="1" customWidth="1"/>
    <col min="3" max="3" width="24.109375" style="1" customWidth="1"/>
    <col min="4" max="5" width="11.5546875" style="1" customWidth="1"/>
    <col min="6" max="7" width="9.109375" style="1" customWidth="1"/>
    <col min="8" max="8" width="11.88671875" style="1" customWidth="1"/>
    <col min="9" max="16384" width="5.109375" style="1"/>
  </cols>
  <sheetData>
    <row r="1" spans="1:9" ht="54.9" customHeight="1" x14ac:dyDescent="0.3">
      <c r="A1" s="44"/>
      <c r="B1" s="44"/>
      <c r="C1" s="44"/>
      <c r="D1" s="44"/>
      <c r="E1" s="44"/>
      <c r="F1" s="44"/>
      <c r="G1" s="44"/>
      <c r="H1" s="44"/>
      <c r="I1" s="44"/>
    </row>
    <row r="2" spans="1:9" ht="38.1" customHeight="1" x14ac:dyDescent="0.3">
      <c r="A2" s="44" t="s">
        <v>41</v>
      </c>
      <c r="B2" s="44"/>
      <c r="C2" s="44"/>
      <c r="D2" s="44"/>
      <c r="E2" s="44"/>
      <c r="F2" s="44"/>
      <c r="G2" s="44"/>
      <c r="H2" s="44"/>
      <c r="I2" s="44"/>
    </row>
    <row r="3" spans="1:9" s="22" customFormat="1" ht="23.1" customHeight="1" x14ac:dyDescent="0.3">
      <c r="A3" s="55" t="s">
        <v>44</v>
      </c>
      <c r="B3" s="55"/>
      <c r="C3" s="55"/>
      <c r="D3" s="55"/>
      <c r="E3" s="55"/>
      <c r="F3" s="55"/>
      <c r="G3" s="55"/>
      <c r="H3" s="55"/>
      <c r="I3" s="55"/>
    </row>
    <row r="4" spans="1:9" ht="29.4" customHeight="1" x14ac:dyDescent="0.3">
      <c r="A4" s="55" t="s">
        <v>45</v>
      </c>
      <c r="B4" s="55"/>
      <c r="C4" s="55"/>
      <c r="D4" s="55"/>
      <c r="E4" s="55"/>
      <c r="F4" s="55"/>
      <c r="G4" s="55"/>
      <c r="H4" s="55"/>
      <c r="I4" s="55"/>
    </row>
    <row r="5" spans="1:9" ht="45.6" customHeight="1" x14ac:dyDescent="0.3">
      <c r="A5" s="55" t="s">
        <v>53</v>
      </c>
      <c r="B5" s="55"/>
      <c r="C5" s="55"/>
      <c r="D5" s="55"/>
      <c r="E5" s="55"/>
      <c r="F5" s="55"/>
      <c r="G5" s="55"/>
      <c r="H5" s="55"/>
      <c r="I5" s="55"/>
    </row>
    <row r="6" spans="1:9" x14ac:dyDescent="0.3">
      <c r="A6" s="57"/>
      <c r="B6" s="57"/>
      <c r="C6" s="57"/>
      <c r="D6" s="57"/>
      <c r="E6" s="57"/>
      <c r="F6" s="57"/>
      <c r="G6" s="57"/>
      <c r="H6" s="57"/>
      <c r="I6" s="57"/>
    </row>
    <row r="7" spans="1:9" x14ac:dyDescent="0.3">
      <c r="A7" s="57"/>
      <c r="B7" s="57"/>
      <c r="C7" s="57"/>
      <c r="D7" s="57"/>
      <c r="E7" s="57"/>
      <c r="F7" s="57"/>
      <c r="G7" s="57"/>
      <c r="H7" s="57"/>
      <c r="I7" s="57"/>
    </row>
    <row r="8" spans="1:9" x14ac:dyDescent="0.3">
      <c r="A8" s="57"/>
      <c r="B8" s="57"/>
      <c r="C8" s="57"/>
      <c r="D8" s="57"/>
      <c r="E8" s="57"/>
      <c r="F8" s="57"/>
      <c r="G8" s="57"/>
      <c r="H8" s="57"/>
      <c r="I8" s="57"/>
    </row>
    <row r="9" spans="1:9" x14ac:dyDescent="0.3">
      <c r="A9" s="57"/>
      <c r="B9" s="57"/>
      <c r="C9" s="57"/>
      <c r="D9" s="57"/>
      <c r="E9" s="57"/>
      <c r="F9" s="57"/>
      <c r="G9" s="57"/>
      <c r="H9" s="57"/>
      <c r="I9" s="57"/>
    </row>
    <row r="10" spans="1:9" x14ac:dyDescent="0.3">
      <c r="A10" s="57"/>
      <c r="B10" s="57"/>
      <c r="C10" s="57"/>
      <c r="D10" s="57"/>
      <c r="E10" s="57"/>
      <c r="F10" s="57"/>
      <c r="G10" s="57"/>
      <c r="H10" s="57"/>
      <c r="I10" s="57"/>
    </row>
    <row r="11" spans="1:9" x14ac:dyDescent="0.3">
      <c r="A11" s="57"/>
      <c r="B11" s="57"/>
      <c r="C11" s="57"/>
      <c r="D11" s="57"/>
      <c r="E11" s="57"/>
      <c r="F11" s="57"/>
      <c r="G11" s="57"/>
      <c r="H11" s="57"/>
      <c r="I11" s="57"/>
    </row>
    <row r="12" spans="1:9" x14ac:dyDescent="0.3">
      <c r="A12" s="57"/>
      <c r="B12" s="57"/>
      <c r="C12" s="57"/>
      <c r="D12" s="57"/>
      <c r="E12" s="57"/>
      <c r="F12" s="57"/>
      <c r="G12" s="57"/>
      <c r="H12" s="57"/>
      <c r="I12" s="57"/>
    </row>
    <row r="13" spans="1:9" x14ac:dyDescent="0.3">
      <c r="A13" s="57"/>
      <c r="B13" s="57"/>
      <c r="C13" s="57"/>
      <c r="D13" s="57"/>
      <c r="E13" s="57"/>
      <c r="F13" s="57"/>
      <c r="G13" s="57"/>
      <c r="H13" s="57"/>
      <c r="I13" s="57"/>
    </row>
    <row r="14" spans="1:9" x14ac:dyDescent="0.3">
      <c r="A14" s="57"/>
      <c r="B14" s="57"/>
      <c r="C14" s="57"/>
      <c r="D14" s="57"/>
      <c r="E14" s="57"/>
      <c r="F14" s="57"/>
      <c r="G14" s="57"/>
      <c r="H14" s="57"/>
      <c r="I14" s="57"/>
    </row>
    <row r="15" spans="1:9" x14ac:dyDescent="0.3">
      <c r="A15" s="57"/>
      <c r="B15" s="57"/>
      <c r="C15" s="57"/>
      <c r="D15" s="57"/>
      <c r="E15" s="57"/>
      <c r="F15" s="57"/>
      <c r="G15" s="57"/>
      <c r="H15" s="57"/>
      <c r="I15" s="57"/>
    </row>
    <row r="16" spans="1:9" x14ac:dyDescent="0.3">
      <c r="A16" s="57"/>
      <c r="B16" s="57"/>
      <c r="C16" s="57"/>
      <c r="D16" s="57"/>
      <c r="E16" s="57"/>
      <c r="F16" s="57"/>
      <c r="G16" s="57"/>
      <c r="H16" s="57"/>
      <c r="I16" s="57"/>
    </row>
    <row r="17" spans="1:9" x14ac:dyDescent="0.3">
      <c r="A17" s="57"/>
      <c r="B17" s="57"/>
      <c r="C17" s="57"/>
      <c r="D17" s="57"/>
      <c r="E17" s="57"/>
      <c r="F17" s="57"/>
      <c r="G17" s="57"/>
      <c r="H17" s="57"/>
      <c r="I17" s="57"/>
    </row>
    <row r="18" spans="1:9" x14ac:dyDescent="0.3">
      <c r="A18" s="57"/>
      <c r="B18" s="57"/>
      <c r="C18" s="57"/>
      <c r="D18" s="57"/>
      <c r="E18" s="57"/>
      <c r="F18" s="57"/>
      <c r="G18" s="57"/>
      <c r="H18" s="57"/>
      <c r="I18" s="57"/>
    </row>
    <row r="19" spans="1:9" x14ac:dyDescent="0.3">
      <c r="A19" s="57"/>
      <c r="B19" s="57"/>
      <c r="C19" s="57"/>
      <c r="D19" s="57"/>
      <c r="E19" s="57"/>
      <c r="F19" s="57"/>
      <c r="G19" s="57"/>
      <c r="H19" s="57"/>
      <c r="I19" s="57"/>
    </row>
    <row r="20" spans="1:9" x14ac:dyDescent="0.3">
      <c r="A20" s="57"/>
      <c r="B20" s="57"/>
      <c r="C20" s="57"/>
      <c r="D20" s="57"/>
      <c r="E20" s="57"/>
      <c r="F20" s="57"/>
      <c r="G20" s="57"/>
      <c r="H20" s="57"/>
      <c r="I20" s="57"/>
    </row>
    <row r="21" spans="1:9" x14ac:dyDescent="0.3">
      <c r="A21" s="57"/>
      <c r="B21" s="57"/>
      <c r="C21" s="57"/>
      <c r="D21" s="57"/>
      <c r="E21" s="57"/>
      <c r="F21" s="57"/>
      <c r="G21" s="57"/>
      <c r="H21" s="57"/>
      <c r="I21" s="57"/>
    </row>
    <row r="22" spans="1:9" x14ac:dyDescent="0.3">
      <c r="A22" s="57"/>
      <c r="B22" s="57"/>
      <c r="C22" s="57"/>
      <c r="D22" s="57"/>
      <c r="E22" s="57"/>
      <c r="F22" s="57"/>
      <c r="G22" s="57"/>
      <c r="H22" s="57"/>
      <c r="I22" s="57"/>
    </row>
    <row r="23" spans="1:9" x14ac:dyDescent="0.3">
      <c r="A23" s="57"/>
      <c r="B23" s="57"/>
      <c r="C23" s="57"/>
      <c r="D23" s="57"/>
      <c r="E23" s="57"/>
      <c r="F23" s="57"/>
      <c r="G23" s="57"/>
      <c r="H23" s="57"/>
      <c r="I23" s="57"/>
    </row>
    <row r="24" spans="1:9" x14ac:dyDescent="0.3">
      <c r="A24" s="57"/>
      <c r="B24" s="57"/>
      <c r="C24" s="57"/>
      <c r="D24" s="57"/>
      <c r="E24" s="57"/>
      <c r="F24" s="57"/>
      <c r="G24" s="57"/>
      <c r="H24" s="57"/>
      <c r="I24" s="57"/>
    </row>
    <row r="25" spans="1:9" x14ac:dyDescent="0.3">
      <c r="A25" s="57"/>
      <c r="B25" s="57"/>
      <c r="C25" s="57"/>
      <c r="D25" s="57"/>
      <c r="E25" s="57"/>
      <c r="F25" s="57"/>
      <c r="G25" s="57"/>
      <c r="H25" s="57"/>
      <c r="I25" s="57"/>
    </row>
    <row r="26" spans="1:9" x14ac:dyDescent="0.3">
      <c r="A26" s="57"/>
      <c r="B26" s="57"/>
      <c r="C26" s="57"/>
      <c r="D26" s="57"/>
      <c r="E26" s="57"/>
      <c r="F26" s="57"/>
      <c r="G26" s="57"/>
      <c r="H26" s="57"/>
      <c r="I26" s="57"/>
    </row>
    <row r="27" spans="1:9" x14ac:dyDescent="0.3">
      <c r="A27" s="57"/>
      <c r="B27" s="57"/>
      <c r="C27" s="57"/>
      <c r="D27" s="57"/>
      <c r="E27" s="57"/>
      <c r="F27" s="57"/>
      <c r="G27" s="57"/>
      <c r="H27" s="57"/>
      <c r="I27" s="57"/>
    </row>
    <row r="28" spans="1:9" ht="40.5" customHeight="1" x14ac:dyDescent="0.3">
      <c r="A28" s="55" t="s">
        <v>46</v>
      </c>
      <c r="B28" s="55"/>
      <c r="C28" s="55"/>
      <c r="D28" s="55"/>
      <c r="E28" s="55"/>
      <c r="F28" s="55"/>
      <c r="G28" s="55"/>
      <c r="H28" s="55"/>
      <c r="I28" s="55"/>
    </row>
    <row r="29" spans="1:9" ht="69.599999999999994" customHeight="1" x14ac:dyDescent="0.3">
      <c r="A29" s="55" t="s">
        <v>47</v>
      </c>
      <c r="B29" s="55"/>
      <c r="C29" s="55"/>
      <c r="D29" s="55"/>
      <c r="E29" s="55"/>
      <c r="F29" s="55"/>
      <c r="G29" s="55"/>
      <c r="H29" s="55"/>
      <c r="I29" s="55"/>
    </row>
    <row r="30" spans="1:9" x14ac:dyDescent="0.3">
      <c r="A30" s="56"/>
      <c r="B30" s="56"/>
      <c r="C30" s="56"/>
      <c r="D30" s="56"/>
      <c r="E30" s="56"/>
      <c r="F30" s="56"/>
      <c r="G30" s="56"/>
      <c r="H30" s="56"/>
    </row>
    <row r="31" spans="1:9" x14ac:dyDescent="0.3">
      <c r="A31" s="56"/>
      <c r="B31" s="56"/>
      <c r="C31" s="56"/>
      <c r="D31" s="56"/>
      <c r="E31" s="56"/>
      <c r="F31" s="56"/>
      <c r="G31" s="56"/>
      <c r="H31" s="56"/>
    </row>
    <row r="32" spans="1:9" x14ac:dyDescent="0.3">
      <c r="A32" s="56"/>
      <c r="B32" s="56"/>
      <c r="C32" s="56"/>
      <c r="D32" s="56"/>
      <c r="E32" s="56"/>
      <c r="F32" s="56"/>
      <c r="G32" s="56"/>
      <c r="H32" s="56"/>
    </row>
    <row r="33" spans="1:8" x14ac:dyDescent="0.3">
      <c r="A33" s="56"/>
      <c r="B33" s="56"/>
      <c r="C33" s="56"/>
      <c r="D33" s="56"/>
      <c r="E33" s="56"/>
      <c r="F33" s="56"/>
      <c r="G33" s="56"/>
      <c r="H33" s="56"/>
    </row>
    <row r="34" spans="1:8" x14ac:dyDescent="0.3">
      <c r="A34" s="56"/>
      <c r="B34" s="56"/>
      <c r="C34" s="56"/>
      <c r="D34" s="56"/>
      <c r="E34" s="56"/>
      <c r="F34" s="56"/>
      <c r="G34" s="56"/>
      <c r="H34" s="56"/>
    </row>
    <row r="35" spans="1:8" x14ac:dyDescent="0.3">
      <c r="A35" s="56"/>
      <c r="B35" s="56"/>
      <c r="C35" s="56"/>
      <c r="D35" s="56"/>
      <c r="E35" s="56"/>
      <c r="F35" s="56"/>
      <c r="G35" s="56"/>
      <c r="H35" s="56"/>
    </row>
    <row r="36" spans="1:8" x14ac:dyDescent="0.3">
      <c r="A36" s="56"/>
      <c r="B36" s="56"/>
      <c r="C36" s="56"/>
      <c r="D36" s="56"/>
      <c r="E36" s="56"/>
      <c r="F36" s="56"/>
      <c r="G36" s="56"/>
      <c r="H36" s="56"/>
    </row>
    <row r="37" spans="1:8" x14ac:dyDescent="0.3">
      <c r="A37" s="56"/>
      <c r="B37" s="56"/>
      <c r="C37" s="56"/>
      <c r="D37" s="56"/>
      <c r="E37" s="56"/>
      <c r="F37" s="56"/>
      <c r="G37" s="56"/>
      <c r="H37" s="56"/>
    </row>
    <row r="38" spans="1:8" x14ac:dyDescent="0.3">
      <c r="A38" s="56"/>
      <c r="B38" s="56"/>
      <c r="C38" s="56"/>
      <c r="D38" s="56"/>
      <c r="E38" s="56"/>
      <c r="F38" s="56"/>
      <c r="G38" s="56"/>
      <c r="H38" s="56"/>
    </row>
    <row r="39" spans="1:8" x14ac:dyDescent="0.3">
      <c r="A39" s="56"/>
      <c r="B39" s="56"/>
      <c r="C39" s="56"/>
      <c r="D39" s="56"/>
      <c r="E39" s="56"/>
      <c r="F39" s="56"/>
      <c r="G39" s="56"/>
      <c r="H39" s="56"/>
    </row>
    <row r="40" spans="1:8" x14ac:dyDescent="0.3">
      <c r="A40" s="56"/>
      <c r="B40" s="56"/>
      <c r="C40" s="56"/>
      <c r="D40" s="56"/>
      <c r="E40" s="56"/>
      <c r="F40" s="56"/>
      <c r="G40" s="56"/>
      <c r="H40" s="56"/>
    </row>
    <row r="41" spans="1:8" x14ac:dyDescent="0.3">
      <c r="A41" s="56"/>
      <c r="B41" s="56"/>
      <c r="C41" s="56"/>
      <c r="D41" s="56"/>
      <c r="E41" s="56"/>
      <c r="F41" s="56"/>
      <c r="G41" s="56"/>
      <c r="H41" s="56"/>
    </row>
    <row r="42" spans="1:8" x14ac:dyDescent="0.3">
      <c r="A42" s="56"/>
      <c r="B42" s="56"/>
      <c r="C42" s="56"/>
      <c r="D42" s="56"/>
      <c r="E42" s="56"/>
      <c r="F42" s="56"/>
      <c r="G42" s="56"/>
      <c r="H42" s="56"/>
    </row>
    <row r="43" spans="1:8" x14ac:dyDescent="0.3">
      <c r="A43" s="56"/>
      <c r="B43" s="56"/>
      <c r="C43" s="56"/>
      <c r="D43" s="56"/>
      <c r="E43" s="56"/>
      <c r="F43" s="56"/>
      <c r="G43" s="56"/>
      <c r="H43" s="56"/>
    </row>
    <row r="44" spans="1:8" x14ac:dyDescent="0.3">
      <c r="A44" s="56"/>
      <c r="B44" s="56"/>
      <c r="C44" s="56"/>
      <c r="D44" s="56"/>
      <c r="E44" s="56"/>
      <c r="F44" s="56"/>
      <c r="G44" s="56"/>
      <c r="H44" s="56"/>
    </row>
    <row r="45" spans="1:8" x14ac:dyDescent="0.3">
      <c r="A45" s="23"/>
      <c r="B45" s="23"/>
      <c r="C45" s="23"/>
      <c r="D45" s="23"/>
      <c r="E45" s="23"/>
      <c r="F45" s="23"/>
      <c r="G45" s="23"/>
      <c r="H45" s="23"/>
    </row>
  </sheetData>
  <sheetProtection selectLockedCells="1"/>
  <mergeCells count="44">
    <mergeCell ref="A25:I25"/>
    <mergeCell ref="A26:I26"/>
    <mergeCell ref="A27:I27"/>
    <mergeCell ref="A28:I28"/>
    <mergeCell ref="A29:I29"/>
    <mergeCell ref="A20:I20"/>
    <mergeCell ref="A21:I21"/>
    <mergeCell ref="A22:I22"/>
    <mergeCell ref="A23:I23"/>
    <mergeCell ref="A24:I24"/>
    <mergeCell ref="A19:I19"/>
    <mergeCell ref="A7:I7"/>
    <mergeCell ref="A8:I8"/>
    <mergeCell ref="A9:I9"/>
    <mergeCell ref="A10:I10"/>
    <mergeCell ref="A11:I11"/>
    <mergeCell ref="A12:I12"/>
    <mergeCell ref="A13:I13"/>
    <mergeCell ref="A14:I14"/>
    <mergeCell ref="A15:I15"/>
    <mergeCell ref="A16:I16"/>
    <mergeCell ref="A44:H44"/>
    <mergeCell ref="A36:H36"/>
    <mergeCell ref="A37:H37"/>
    <mergeCell ref="A38:H38"/>
    <mergeCell ref="A39:H39"/>
    <mergeCell ref="A40:H40"/>
    <mergeCell ref="A41:H41"/>
    <mergeCell ref="A3:I3"/>
    <mergeCell ref="A2:I2"/>
    <mergeCell ref="A1:I1"/>
    <mergeCell ref="A42:H42"/>
    <mergeCell ref="A43:H43"/>
    <mergeCell ref="A35:H35"/>
    <mergeCell ref="A30:H30"/>
    <mergeCell ref="A31:H31"/>
    <mergeCell ref="A32:H32"/>
    <mergeCell ref="A33:H33"/>
    <mergeCell ref="A4:I4"/>
    <mergeCell ref="A5:I5"/>
    <mergeCell ref="A6:I6"/>
    <mergeCell ref="A34:H34"/>
    <mergeCell ref="A17:I17"/>
    <mergeCell ref="A18:I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Web Developer - Back End Tracking Tool</dc:title>
  <dc:creator>Dual-Training Pipeline Program</dc:creator>
  <cp:lastModifiedBy>Solomon, Dan (DLI)</cp:lastModifiedBy>
  <cp:lastPrinted>2019-05-09T04:25:09Z</cp:lastPrinted>
  <dcterms:created xsi:type="dcterms:W3CDTF">2016-03-14T18:42:35Z</dcterms:created>
  <dcterms:modified xsi:type="dcterms:W3CDTF">2025-03-03T18:01:15Z</dcterms:modified>
</cp:coreProperties>
</file>