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IT Tools\2025\"/>
    </mc:Choice>
  </mc:AlternateContent>
  <xr:revisionPtr revIDLastSave="0" documentId="13_ncr:1_{2CB1AE75-0F9F-4A6F-8971-0B171AF64579}" xr6:coauthVersionLast="47" xr6:coauthVersionMax="47" xr10:uidLastSave="{00000000-0000-0000-0000-000000000000}"/>
  <bookViews>
    <workbookView xWindow="-108" yWindow="-108" windowWidth="23256" windowHeight="12576" activeTab="1"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OJT!$A$1:$H$30</definedName>
    <definedName name="_xlnm.Print_Area" localSheetId="1">'Related Instruction'!$A$1:$I$28</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H26" i="7"/>
  <c r="H25" i="7"/>
  <c r="H14" i="7"/>
  <c r="H16" i="7"/>
  <c r="H17" i="7"/>
  <c r="H18" i="7"/>
  <c r="H19" i="7"/>
  <c r="H20" i="7"/>
  <c r="H15" i="7"/>
  <c r="I22" i="1"/>
  <c r="I20" i="1"/>
  <c r="I21" i="1"/>
  <c r="I23" i="1"/>
  <c r="I19" i="1"/>
  <c r="I18" i="1"/>
  <c r="I24" i="1"/>
  <c r="I17" i="1"/>
  <c r="I16" i="1"/>
  <c r="H28" i="7"/>
  <c r="H27" i="7"/>
  <c r="H24" i="7"/>
  <c r="H23" i="7"/>
  <c r="H22" i="7"/>
  <c r="I14" i="1"/>
  <c r="I6" i="1" l="1"/>
  <c r="H7" i="7"/>
  <c r="I26" i="1"/>
  <c r="I25" i="1"/>
  <c r="I15" i="1"/>
  <c r="I13" i="1"/>
  <c r="H28" i="1" l="1"/>
  <c r="I12" i="1"/>
  <c r="A3" i="7" l="1"/>
  <c r="A3" i="1"/>
  <c r="G28" i="1" l="1"/>
  <c r="F30" i="7"/>
  <c r="G30" i="7"/>
  <c r="C7" i="7"/>
  <c r="C6" i="1"/>
  <c r="H30" i="7" l="1"/>
  <c r="I28" i="1"/>
  <c r="H21" i="7"/>
  <c r="H13" i="7"/>
</calcChain>
</file>

<file path=xl/sharedStrings.xml><?xml version="1.0" encoding="utf-8"?>
<sst xmlns="http://schemas.openxmlformats.org/spreadsheetml/2006/main" count="200" uniqueCount="113">
  <si>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</si>
  <si>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</si>
  <si>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</si>
  <si>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</si>
  <si>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</si>
  <si>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</si>
  <si>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</si>
  <si>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</si>
  <si>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</si>
  <si>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</si>
  <si>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1 Name</t>
  </si>
  <si>
    <t>Course 2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</si>
  <si>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</si>
  <si>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</si>
  <si>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</si>
  <si>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</si>
  <si>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</si>
  <si>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</si>
  <si>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</si>
  <si>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</si>
  <si>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</si>
  <si>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</si>
  <si>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</si>
  <si>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</si>
  <si>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</si>
  <si>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</si>
  <si>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</si>
  <si>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</si>
  <si>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</si>
  <si>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</si>
  <si>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</si>
  <si>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</si>
  <si>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</si>
  <si>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</si>
  <si>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</si>
  <si>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</si>
  <si>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</si>
  <si>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</si>
  <si>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t>1.</t>
  </si>
  <si>
    <t>2.</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</si>
  <si>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</si>
  <si>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3.</t>
  </si>
  <si>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</si>
  <si>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</si>
  <si>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</si>
  <si>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</si>
  <si>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</si>
  <si>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</si>
  <si>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</si>
  <si>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Dual-Training Program for</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</si>
  <si>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</si>
  <si>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</si>
  <si>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</si>
  <si>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Competency Model for Information Technology Occupation:</t>
  </si>
  <si>
    <t>Course 3 Name</t>
  </si>
  <si>
    <t>Course 3 description</t>
  </si>
  <si>
    <t>Course 4 Name</t>
  </si>
  <si>
    <t>Course 4 description</t>
  </si>
  <si>
    <t>Course 5 Name</t>
  </si>
  <si>
    <t>Course 5 description</t>
  </si>
  <si>
    <t>Course 6 Name</t>
  </si>
  <si>
    <t>Course 6 description</t>
  </si>
  <si>
    <t>Software Engineer/Developer</t>
  </si>
  <si>
    <r>
      <rPr>
        <b/>
        <sz val="10"/>
        <color rgb="FF0A3B61"/>
        <rFont val="Calibri"/>
        <family val="2"/>
        <scheme val="minor"/>
      </rPr>
      <t>Bash shell scripting</t>
    </r>
    <r>
      <rPr>
        <sz val="10"/>
        <color rgb="FF0A3B61"/>
        <rFont val="Calibri"/>
        <family val="2"/>
        <scheme val="minor"/>
      </rPr>
      <t xml:space="preserve"> – Knowledge of scripting a UNIX shell or command language. </t>
    </r>
  </si>
  <si>
    <r>
      <rPr>
        <b/>
        <sz val="10"/>
        <color rgb="FF0A3B61"/>
        <rFont val="Calibri"/>
        <family val="2"/>
        <scheme val="minor"/>
      </rPr>
      <t>Software analysis, design, and testing</t>
    </r>
    <r>
      <rPr>
        <sz val="10"/>
        <color rgb="FF0A3B61"/>
        <rFont val="Calibri"/>
        <family val="2"/>
        <scheme val="minor"/>
      </rPr>
      <t xml:space="preserve"> – Understanding of modeling and its central role in eliciting,
understanding, analyzing, testing, and communicating software requirements, architecture, and design. </t>
    </r>
  </si>
  <si>
    <r>
      <rPr>
        <b/>
        <sz val="10"/>
        <color rgb="FF0A3B61"/>
        <rFont val="Calibri"/>
        <family val="2"/>
        <scheme val="minor"/>
      </rPr>
      <t>Programming</t>
    </r>
    <r>
      <rPr>
        <sz val="10"/>
        <color rgb="FF0A3B61"/>
        <rFont val="Calibri"/>
        <family val="2"/>
        <scheme val="minor"/>
      </rPr>
      <t xml:space="preserve"> – Training to create programs by writing "code" in a programming language. </t>
    </r>
  </si>
  <si>
    <r>
      <rPr>
        <b/>
        <sz val="10"/>
        <color rgb="FF0A3B61"/>
        <rFont val="Calibri"/>
        <family val="2"/>
        <scheme val="minor"/>
      </rPr>
      <t xml:space="preserve">Service oriented architectures </t>
    </r>
    <r>
      <rPr>
        <sz val="10"/>
        <color rgb="FF0A3B61"/>
        <rFont val="Calibri"/>
        <family val="2"/>
        <scheme val="minor"/>
      </rPr>
      <t xml:space="preserve">– Understand the architectural pattern in computer software design in which application components provide services to other components via a communications protocol, typically over a network. </t>
    </r>
  </si>
  <si>
    <r>
      <rPr>
        <b/>
        <sz val="10"/>
        <color rgb="FF0A3B61"/>
        <rFont val="Calibri"/>
        <family val="2"/>
        <scheme val="minor"/>
      </rPr>
      <t>Object oriented programming</t>
    </r>
    <r>
      <rPr>
        <sz val="10"/>
        <color rgb="FF0A3B61"/>
        <rFont val="Calibri"/>
        <family val="2"/>
        <scheme val="minor"/>
      </rPr>
      <t xml:space="preserve"> – Understand the type of programming in which programmers define not only the data type of a data structure, but also the types of operations (functions) that can be
applied to the data structure. </t>
    </r>
  </si>
  <si>
    <r>
      <rPr>
        <b/>
        <sz val="10"/>
        <color rgb="FF0A3B61"/>
        <rFont val="Calibri"/>
        <family val="2"/>
        <scheme val="minor"/>
      </rPr>
      <t xml:space="preserve">Version control </t>
    </r>
    <r>
      <rPr>
        <sz val="10"/>
        <color rgb="FF0A3B61"/>
        <rFont val="Calibri"/>
        <family val="2"/>
        <scheme val="minor"/>
      </rPr>
      <t xml:space="preserve">– Understanding of the system that records changes to a file or set of files over time so
that you can recall specific versions later. </t>
    </r>
  </si>
  <si>
    <r>
      <rPr>
        <b/>
        <sz val="10"/>
        <color rgb="FF0A3B61"/>
        <rFont val="Calibri"/>
        <family val="2"/>
        <scheme val="minor"/>
      </rPr>
      <t>Data structures and algorithms</t>
    </r>
    <r>
      <rPr>
        <sz val="10"/>
        <color rgb="FF0A3B61"/>
        <rFont val="Calibri"/>
        <family val="2"/>
        <scheme val="minor"/>
      </rPr>
      <t xml:space="preserve"> – Knowledge of the use of data structures and algorithms in software programming.</t>
    </r>
  </si>
  <si>
    <r>
      <rPr>
        <b/>
        <sz val="10"/>
        <color rgb="FF0A3B61"/>
        <rFont val="Calibri"/>
        <family val="2"/>
        <scheme val="minor"/>
      </rPr>
      <t>Cloud-based development</t>
    </r>
    <r>
      <rPr>
        <sz val="10"/>
        <color rgb="FF0A3B61"/>
        <rFont val="Calibri"/>
        <family val="2"/>
        <scheme val="minor"/>
      </rPr>
      <t xml:space="preserve"> – Understand the creation and deployment of cloud apps. </t>
    </r>
  </si>
  <si>
    <r>
      <rPr>
        <b/>
        <sz val="10"/>
        <color rgb="FF0A3B61"/>
        <rFont val="Calibri"/>
        <family val="2"/>
        <scheme val="minor"/>
      </rPr>
      <t>Unified modeling language</t>
    </r>
    <r>
      <rPr>
        <sz val="10"/>
        <color rgb="FF0A3B61"/>
        <rFont val="Calibri"/>
        <family val="2"/>
        <scheme val="minor"/>
      </rPr>
      <t xml:space="preserve"> – Understanding of the general-purpose modeling language for software engineering, designed to provide a standard way to visualize the design of a system. </t>
    </r>
  </si>
  <si>
    <r>
      <rPr>
        <b/>
        <sz val="10"/>
        <color rgb="FF0A3B61"/>
        <rFont val="Calibri"/>
        <family val="2"/>
        <scheme val="minor"/>
      </rPr>
      <t>Knowledge of encryption</t>
    </r>
    <r>
      <rPr>
        <sz val="10"/>
        <color rgb="FF0A3B61"/>
        <rFont val="Calibri"/>
        <family val="2"/>
        <scheme val="minor"/>
      </rPr>
      <t xml:space="preserve"> – Understanding of how encryption functions and how to work with it within the software development environment. </t>
    </r>
  </si>
  <si>
    <r>
      <rPr>
        <b/>
        <sz val="10"/>
        <color rgb="FF0A3B61"/>
        <rFont val="Calibri"/>
        <family val="2"/>
        <scheme val="minor"/>
      </rPr>
      <t>Client/server architecture</t>
    </r>
    <r>
      <rPr>
        <sz val="10"/>
        <color rgb="FF0A3B61"/>
        <rFont val="Calibri"/>
        <family val="2"/>
        <scheme val="minor"/>
      </rPr>
      <t xml:space="preserve"> – Knowledge of the Client/Server Architecture model and how to develop software for such a system. </t>
    </r>
  </si>
  <si>
    <r>
      <rPr>
        <b/>
        <sz val="11"/>
        <color rgb="FF002060"/>
        <rFont val="Calibri"/>
        <family val="2"/>
        <scheme val="minor"/>
      </rPr>
      <t>Logic</t>
    </r>
    <r>
      <rPr>
        <sz val="11"/>
        <color rgb="FF002060"/>
        <rFont val="Calibri"/>
        <family val="2"/>
        <scheme val="minor"/>
      </rPr>
      <t xml:space="preserve"> – Training in the part of the program that encodes the real-world business rules that determine how data can be created, displayed, stored, and changed.</t>
    </r>
  </si>
  <si>
    <r>
      <rPr>
        <b/>
        <sz val="10"/>
        <color rgb="FF0A3B61"/>
        <rFont val="Calibri"/>
        <family val="2"/>
        <scheme val="minor"/>
      </rPr>
      <t>Databases</t>
    </r>
    <r>
      <rPr>
        <sz val="10"/>
        <color rgb="FF0A3B61"/>
        <rFont val="Calibri"/>
        <family val="2"/>
        <scheme val="minor"/>
      </rPr>
      <t xml:space="preserve"> – Knowledge of implementing data models and database designs to ensure security and data integrity in database software. </t>
    </r>
  </si>
  <si>
    <t>Course 7 Name</t>
  </si>
  <si>
    <t>Course 8 Name</t>
  </si>
  <si>
    <t>Course 9 Name</t>
  </si>
  <si>
    <t>Course 10 Name</t>
  </si>
  <si>
    <t>Course 11 Name</t>
  </si>
  <si>
    <t>Course 12 Name</t>
  </si>
  <si>
    <t>Course 13 Name</t>
  </si>
  <si>
    <t>Course 14 Name</t>
  </si>
  <si>
    <t>Course 15 Name</t>
  </si>
  <si>
    <t>Course 7 description</t>
  </si>
  <si>
    <t>Course 8 description</t>
  </si>
  <si>
    <t>Course 9 description</t>
  </si>
  <si>
    <t>Course 10 description</t>
  </si>
  <si>
    <t>Course 11 description</t>
  </si>
  <si>
    <t>Course 12 description</t>
  </si>
  <si>
    <t>Course 13 description</t>
  </si>
  <si>
    <t>Course 14 description</t>
  </si>
  <si>
    <t>Course 15 description</t>
  </si>
  <si>
    <r>
      <rPr>
        <b/>
        <sz val="10"/>
        <color rgb="FF0A3B61"/>
        <rFont val="Calibri"/>
        <family val="2"/>
        <scheme val="minor"/>
      </rPr>
      <t>Performance engineering</t>
    </r>
    <r>
      <rPr>
        <sz val="10"/>
        <color rgb="FF0A3B61"/>
        <rFont val="Calibri"/>
        <family val="2"/>
        <scheme val="minor"/>
      </rPr>
      <t xml:space="preserve"> – Understanding of the techniques applied during a systems development life cycle to ensure the non-functional requirements for performance will be met.</t>
    </r>
  </si>
  <si>
    <r>
      <rPr>
        <b/>
        <sz val="11"/>
        <color theme="3" tint="-0.249977111117893"/>
        <rFont val="Calibri"/>
        <family val="2"/>
        <scheme val="minor"/>
      </rPr>
      <t>Waterfall and agile</t>
    </r>
    <r>
      <rPr>
        <sz val="11"/>
        <color theme="3" tint="-0.249977111117893"/>
        <rFont val="Calibri"/>
        <family val="2"/>
        <scheme val="minor"/>
      </rPr>
      <t xml:space="preserve"> − Understand sequential methodologies of waterfall and agile as processes to complete software development and testing. </t>
    </r>
  </si>
  <si>
    <r>
      <rPr>
        <b/>
        <sz val="11"/>
        <color rgb="FF002060"/>
        <rFont val="Calibri"/>
        <family val="2"/>
        <scheme val="minor"/>
      </rPr>
      <t>Unit and integration testing</t>
    </r>
    <r>
      <rPr>
        <sz val="11"/>
        <color rgb="FF002060"/>
        <rFont val="Calibri"/>
        <family val="2"/>
        <scheme val="minor"/>
      </rPr>
      <t xml:space="preserve"> – Be able to test various computing scenarios for units and integration. </t>
    </r>
  </si>
  <si>
    <r>
      <rPr>
        <b/>
        <sz val="11"/>
        <color rgb="FF002060"/>
        <rFont val="Calibri"/>
        <family val="2"/>
        <scheme val="minor"/>
      </rPr>
      <t>Websites and applications</t>
    </r>
    <r>
      <rPr>
        <sz val="11"/>
        <color rgb="FF002060"/>
        <rFont val="Calibri"/>
        <family val="2"/>
        <scheme val="minor"/>
      </rPr>
      <t xml:space="preserve"> – Understand the use of globally accessible web pages and software
applications. </t>
    </r>
  </si>
  <si>
    <r>
      <rPr>
        <b/>
        <sz val="11"/>
        <color rgb="FF002060"/>
        <rFont val="Calibri"/>
        <family val="2"/>
        <scheme val="minor"/>
      </rPr>
      <t xml:space="preserve">Server automation tools </t>
    </r>
    <r>
      <rPr>
        <sz val="11"/>
        <color rgb="FF002060"/>
        <rFont val="Calibri"/>
        <family val="2"/>
        <scheme val="minor"/>
      </rPr>
      <t>– Know how to use applications which automate computing functions.</t>
    </r>
  </si>
  <si>
    <r>
      <rPr>
        <b/>
        <sz val="11"/>
        <color rgb="FF002060"/>
        <rFont val="Calibri"/>
        <family val="2"/>
        <scheme val="minor"/>
      </rPr>
      <t>Software testing</t>
    </r>
    <r>
      <rPr>
        <sz val="11"/>
        <color rgb="FF002060"/>
        <rFont val="Calibri"/>
        <family val="2"/>
        <scheme val="minor"/>
      </rPr>
      <t xml:space="preserve"> – Understand how to test software’s ability to perform and function before installation.</t>
    </r>
  </si>
  <si>
    <r>
      <rPr>
        <b/>
        <sz val="11"/>
        <color rgb="FF002060"/>
        <rFont val="Calibri"/>
        <family val="2"/>
        <scheme val="minor"/>
      </rPr>
      <t>Analysis and design</t>
    </r>
    <r>
      <rPr>
        <sz val="11"/>
        <color rgb="FF002060"/>
        <rFont val="Calibri"/>
        <family val="2"/>
        <scheme val="minor"/>
      </rPr>
      <t xml:space="preserve"> – Understand activities which help the transformation of requirement specification into implementation.</t>
    </r>
  </si>
  <si>
    <r>
      <rPr>
        <b/>
        <sz val="11"/>
        <color rgb="FF002060"/>
        <rFont val="Calibri"/>
        <family val="2"/>
        <scheme val="minor"/>
      </rPr>
      <t>Bug fixing/de-bugging</t>
    </r>
    <r>
      <rPr>
        <sz val="11"/>
        <color rgb="FF002060"/>
        <rFont val="Calibri"/>
        <family val="2"/>
        <scheme val="minor"/>
      </rPr>
      <t xml:space="preserve"> – Ability to locate, fix or bypass errors (bugs) in code or devices.</t>
    </r>
  </si>
  <si>
    <r>
      <rPr>
        <b/>
        <sz val="11"/>
        <color rgb="FF002060"/>
        <rFont val="Calibri"/>
        <family val="2"/>
        <scheme val="minor"/>
      </rPr>
      <t>Integrated development environment</t>
    </r>
    <r>
      <rPr>
        <sz val="11"/>
        <color rgb="FF002060"/>
        <rFont val="Calibri"/>
        <family val="2"/>
        <scheme val="minor"/>
      </rPr>
      <t xml:space="preserve"> – Know how to use the IDE application for software development.</t>
    </r>
  </si>
  <si>
    <r>
      <rPr>
        <b/>
        <sz val="11"/>
        <color rgb="FF002060"/>
        <rFont val="Calibri"/>
        <family val="2"/>
        <scheme val="minor"/>
      </rPr>
      <t>Monitor equipment functioning</t>
    </r>
    <r>
      <rPr>
        <sz val="11"/>
        <color rgb="FF002060"/>
        <rFont val="Calibri"/>
        <family val="2"/>
        <scheme val="minor"/>
      </rPr>
      <t xml:space="preserve"> – Know how to monitor system in order to review information to detect or assess problems.</t>
    </r>
  </si>
  <si>
    <r>
      <rPr>
        <b/>
        <sz val="11"/>
        <color rgb="FF002060"/>
        <rFont val="Calibri"/>
        <family val="2"/>
        <scheme val="minor"/>
      </rPr>
      <t>Translating technical documents into actionable work</t>
    </r>
    <r>
      <rPr>
        <sz val="11"/>
        <color rgb="FF002060"/>
        <rFont val="Calibri"/>
        <family val="2"/>
        <scheme val="minor"/>
      </rPr>
      <t xml:space="preserve"> – Understand how to create working process documents from very technical IT documents.</t>
    </r>
  </si>
  <si>
    <r>
      <rPr>
        <b/>
        <sz val="11"/>
        <color rgb="FF002060"/>
        <rFont val="Calibri"/>
        <family val="2"/>
        <scheme val="minor"/>
      </rPr>
      <t>Data analysis</t>
    </r>
    <r>
      <rPr>
        <sz val="11"/>
        <color rgb="FF002060"/>
        <rFont val="Calibri"/>
        <family val="2"/>
        <scheme val="minor"/>
      </rPr>
      <t xml:space="preserve"> – Understand how to store, retrieve and manipulate data for analysis of system capabilities and requirements. Also know how to understand the process of cleaning, transforming, and modeling data to discover useful information for software development decision-making.</t>
    </r>
  </si>
  <si>
    <r>
      <rPr>
        <b/>
        <sz val="11"/>
        <color rgb="FF002060"/>
        <rFont val="Calibri"/>
        <family val="2"/>
        <scheme val="minor"/>
      </rPr>
      <t>Customer consultation</t>
    </r>
    <r>
      <rPr>
        <sz val="11"/>
        <color rgb="FF002060"/>
        <rFont val="Calibri"/>
        <family val="2"/>
        <scheme val="minor"/>
      </rPr>
      <t xml:space="preserve"> – Know how to work with internal and external customers to gather information regardingsoftware requirements and customization.</t>
    </r>
  </si>
  <si>
    <r>
      <rPr>
        <b/>
        <sz val="11"/>
        <color rgb="FF002060"/>
        <rFont val="Calibri"/>
        <family val="2"/>
        <scheme val="minor"/>
      </rPr>
      <t xml:space="preserve">Software systems </t>
    </r>
    <r>
      <rPr>
        <sz val="11"/>
        <color rgb="FF002060"/>
        <rFont val="Calibri"/>
        <family val="2"/>
        <scheme val="minor"/>
      </rPr>
      <t xml:space="preserve">– Be able to design, develop and modify software systems. </t>
    </r>
  </si>
  <si>
    <r>
      <rPr>
        <b/>
        <sz val="11"/>
        <color rgb="FF002060"/>
        <rFont val="Calibri"/>
        <family val="2"/>
        <scheme val="minor"/>
      </rPr>
      <t xml:space="preserve">Quality assurance </t>
    </r>
    <r>
      <rPr>
        <sz val="11"/>
        <color rgb="FF002060"/>
        <rFont val="Calibri"/>
        <family val="2"/>
        <scheme val="minor"/>
      </rPr>
      <t>– Know how to use appropriate methods to verify overall quality of software design and system work.</t>
    </r>
  </si>
  <si>
    <r>
      <rPr>
        <b/>
        <sz val="11"/>
        <color rgb="FF002060"/>
        <rFont val="Calibri"/>
        <family val="2"/>
        <scheme val="minor"/>
      </rPr>
      <t>Continuous integration</t>
    </r>
    <r>
      <rPr>
        <sz val="11"/>
        <color rgb="FF002060"/>
        <rFont val="Calibri"/>
        <family val="2"/>
        <scheme val="minor"/>
      </rPr>
      <t xml:space="preserve"> – Know how to merge developer working copies with shared mainline several times a day. </t>
    </r>
  </si>
  <si>
    <r>
      <rPr>
        <b/>
        <sz val="11"/>
        <color rgb="FF002060"/>
        <rFont val="Calibri"/>
        <family val="2"/>
        <scheme val="minor"/>
      </rPr>
      <t>Defensive programming</t>
    </r>
    <r>
      <rPr>
        <sz val="11"/>
        <color rgb="FF002060"/>
        <rFont val="Calibri"/>
        <family val="2"/>
        <scheme val="minor"/>
      </rPr>
      <t xml:space="preserve"> – Know how to design model intended to ensure the continuing function of a piece of software under unforeseen circumstances. </t>
    </r>
  </si>
  <si>
    <r>
      <rPr>
        <b/>
        <sz val="11"/>
        <color rgb="FF002060"/>
        <rFont val="Calibri"/>
        <family val="2"/>
        <scheme val="minor"/>
      </rPr>
      <t>Cross-functional teams</t>
    </r>
    <r>
      <rPr>
        <sz val="11"/>
        <color rgb="FF002060"/>
        <rFont val="Calibri"/>
        <family val="2"/>
        <scheme val="minor"/>
      </rPr>
      <t xml:space="preserve"> – Understand the software development role while working with a crossfunctional team.</t>
    </r>
  </si>
  <si>
    <r>
      <rPr>
        <b/>
        <sz val="12"/>
        <color rgb="FF0A3B61"/>
        <rFont val="Calibri"/>
        <family val="2"/>
        <scheme val="minor"/>
      </rPr>
      <t>Software Engineer/Developer</t>
    </r>
    <r>
      <rPr>
        <sz val="12"/>
        <color rgb="FF0A3B61"/>
        <rFont val="Calibri"/>
        <family val="2"/>
        <scheme val="minor"/>
      </rPr>
      <t xml:space="preserve"> – An individual who is responsible for designing, building, and testing
computer systems that help organizations and equipment work more effectively. Examples of work
include information databases,programs that control robotic systems, cloud and mobile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</si>
</sst>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b/>
      <sz val="12"/>
      <color rgb="FF0A3B61"/>
      <name val="Calibri"/>
      <family val="2"/>
      <scheme val="minor"/>
    </font>
    <font>
      <sz val="12"/>
      <color rgb="FF0A3B61"/>
      <name val="Calibri"/>
      <family val="2"/>
      <scheme val="minor"/>
    </font>
    <font>
      <sz val="11"/>
      <color theme="3" tint="-0.249977111117893"/>
      <name val="Calibri"/>
      <family val="2"/>
      <scheme val="minor"/>
    </font>
    <font>
      <b/>
      <sz val="11"/>
      <color theme="3" tint="-0.249977111117893"/>
      <name val="Calibri"/>
      <family val="2"/>
      <scheme val="minor"/>
    </font>
    <font>
      <b/>
      <sz val="11"/>
      <color rgb="FF002060"/>
      <name val="Calibri"/>
      <family val="2"/>
      <scheme val="minor"/>
    </font>
    <font>
      <sz val="11"/>
      <color rgb="FF002060"/>
      <name val="Calibri"/>
      <family val="2"/>
      <scheme val="minor"/>
    </font>
    <font>
      <sz val="11"/>
      <color rgb="FFFF0000"/>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18" fillId="0" borderId="0" xfId="0" applyFont="1" applyAlignment="1">
      <alignment vertical="top" wrapText="1"/>
    </xf>
    <xf numFmtId="0" fontId="7" fillId="0" borderId="1" xfId="0" applyFont="1" applyBorder="1" applyAlignment="1" applyProtection="1">
      <alignment vertical="top" wrapText="1"/>
    </xf>
    <xf numFmtId="0" fontId="21" fillId="0" borderId="0" xfId="0" applyFont="1" applyAlignment="1">
      <alignment vertical="top" wrapText="1"/>
    </xf>
    <xf numFmtId="0" fontId="21" fillId="0" borderId="1" xfId="0" applyFont="1" applyBorder="1" applyAlignment="1" applyProtection="1">
      <alignment vertical="top" wrapText="1"/>
    </xf>
    <xf numFmtId="0" fontId="21" fillId="0" borderId="0" xfId="0" applyFont="1" applyAlignment="1">
      <alignment wrapText="1"/>
    </xf>
    <xf numFmtId="0" fontId="21" fillId="0" borderId="1" xfId="0" applyFont="1" applyBorder="1" applyAlignment="1" applyProtection="1">
      <alignment wrapText="1"/>
    </xf>
    <xf numFmtId="0" fontId="22" fillId="0" borderId="0" xfId="0" applyFont="1" applyProtection="1"/>
    <xf numFmtId="0" fontId="21" fillId="0" borderId="1" xfId="0" applyFont="1" applyBorder="1" applyAlignment="1">
      <alignment wrapText="1"/>
    </xf>
    <xf numFmtId="0" fontId="21" fillId="0" borderId="1" xfId="0" applyFont="1" applyBorder="1" applyAlignment="1">
      <alignmen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17" fillId="3" borderId="0" xfId="0" applyFont="1" applyFill="1" applyBorder="1" applyAlignment="1" applyProtection="1">
      <alignment horizontal="left" vertical="top" wrapText="1"/>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9" fillId="0" borderId="3" xfId="0" applyFont="1" applyBorder="1" applyAlignment="1" applyProtection="1">
      <alignment horizontal="right" vertical="center"/>
    </xf>
    <xf numFmtId="0" fontId="13" fillId="2" borderId="2" xfId="0" applyFont="1" applyFill="1" applyBorder="1" applyAlignment="1" applyProtection="1">
      <alignment horizontal="left" vertical="center" wrapText="1"/>
    </xf>
    <xf numFmtId="0" fontId="7" fillId="3" borderId="0" xfId="0" applyFont="1" applyFill="1" applyAlignment="1">
      <alignment horizontal="left" vertical="top" wrapText="1" indent="1"/>
    </xf>
    <xf numFmtId="0" fontId="5" fillId="0" borderId="0" xfId="0"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15" fillId="3" borderId="0" xfId="0" applyFont="1" applyFill="1" applyAlignment="1">
      <alignment horizontal="left" vertical="top" wrapText="1"/>
    </xf>
    <xf numFmtId="0" fontId="15" fillId="3" borderId="0" xfId="0" applyFont="1" applyFill="1" applyAlignment="1">
      <alignment horizontal="left" vertical="top"/>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760096</xdr:colOff>
      <xdr:row>0</xdr:row>
      <xdr:rowOff>510964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196850</xdr:colOff>
      <xdr:row>0</xdr:row>
      <xdr:rowOff>279400</xdr:rowOff>
    </xdr:from>
    <xdr:to>
      <xdr:col>1</xdr:col>
      <xdr:colOff>838200</xdr:colOff>
      <xdr:row>0</xdr:row>
      <xdr:rowOff>626744</xdr:rowOff>
    </xdr:to>
    <xdr:pic>
      <xdr:nvPicPr>
        <xdr:cNvPr id="4" name="Picture 3" descr="Minnesota Dual-Training Pipeline logo.">
          <a:extLst>
            <a:ext uri="{FF2B5EF4-FFF2-40B4-BE49-F238E27FC236}">
              <a16:creationId xmlns:a16="http://schemas.microsoft.com/office/drawing/2014/main" id="{7A50F6C2-82DC-4CB2-B3FD-37D21B1203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279400"/>
          <a:ext cx="2413000"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321952</xdr:colOff>
      <xdr:row>0</xdr:row>
      <xdr:rowOff>514774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184150</xdr:colOff>
      <xdr:row>0</xdr:row>
      <xdr:rowOff>266700</xdr:rowOff>
    </xdr:from>
    <xdr:to>
      <xdr:col>1</xdr:col>
      <xdr:colOff>663575</xdr:colOff>
      <xdr:row>0</xdr:row>
      <xdr:rowOff>609599</xdr:rowOff>
    </xdr:to>
    <xdr:pic>
      <xdr:nvPicPr>
        <xdr:cNvPr id="4" name="Picture 3" descr="Minnesota Dual-Training Pipeline logo.">
          <a:extLst>
            <a:ext uri="{FF2B5EF4-FFF2-40B4-BE49-F238E27FC236}">
              <a16:creationId xmlns:a16="http://schemas.microsoft.com/office/drawing/2014/main" id="{2AC2CF9E-8B3C-4045-9EE1-06B956A3E7E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50" y="266700"/>
          <a:ext cx="2514600"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321401</xdr:colOff>
      <xdr:row>0</xdr:row>
      <xdr:rowOff>511599</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196850</xdr:colOff>
      <xdr:row>0</xdr:row>
      <xdr:rowOff>177800</xdr:rowOff>
    </xdr:from>
    <xdr:to>
      <xdr:col>1</xdr:col>
      <xdr:colOff>428755</xdr:colOff>
      <xdr:row>0</xdr:row>
      <xdr:rowOff>517524</xdr:rowOff>
    </xdr:to>
    <xdr:pic>
      <xdr:nvPicPr>
        <xdr:cNvPr id="6" name="Picture 5" descr="Minnesota Dual-Training Pipeline logo.">
          <a:extLst>
            <a:ext uri="{FF2B5EF4-FFF2-40B4-BE49-F238E27FC236}">
              <a16:creationId xmlns:a16="http://schemas.microsoft.com/office/drawing/2014/main" id="{428F6290-D79C-494D-950F-36D69F8927F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6850" y="177800"/>
          <a:ext cx="2311400"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120650</xdr:colOff>
      <xdr:row>0</xdr:row>
      <xdr:rowOff>228600</xdr:rowOff>
    </xdr:from>
    <xdr:to>
      <xdr:col>2</xdr:col>
      <xdr:colOff>863600</xdr:colOff>
      <xdr:row>0</xdr:row>
      <xdr:rowOff>571499</xdr:rowOff>
    </xdr:to>
    <xdr:pic>
      <xdr:nvPicPr>
        <xdr:cNvPr id="15" name="Picture 14" descr="Minnesota Dual-Training Pipeline logo.">
          <a:extLst>
            <a:ext uri="{FF2B5EF4-FFF2-40B4-BE49-F238E27FC236}">
              <a16:creationId xmlns:a16="http://schemas.microsoft.com/office/drawing/2014/main" id="{E10F759F-21AA-439F-BDE5-1C26CF0D5F8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61950" y="228600"/>
          <a:ext cx="2432050"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7"/>
  <sheetViews>
    <sheetView zoomScaleNormal="100" zoomScaleSheetLayoutView="100" workbookViewId="0">
      <selection activeCell="B19" sqref="B19"/>
    </sheetView>
  </sheetViews>
  <sheetFormatPr defaultColWidth="8.88671875" defaultRowHeight="14.4" x14ac:dyDescent="0.3"/>
  <cols>
    <col min="1" max="1" width="25.33203125" style="1" customWidth="1"/>
    <col min="2" max="2" width="21.33203125" style="1" customWidth="1"/>
    <col min="3" max="3" width="24.109375" style="1" customWidth="1"/>
    <col min="4" max="4" width="8" style="1" customWidth="1"/>
    <col min="5" max="5" width="12.5546875" style="1" customWidth="1"/>
    <col min="6" max="6" width="8" style="1" customWidth="1"/>
    <col min="7" max="7" width="11" style="1" customWidth="1"/>
    <col min="8" max="8" width="11.88671875" style="1" customWidth="1"/>
    <col min="9" max="16384" width="8.88671875" style="1"/>
  </cols>
  <sheetData>
    <row r="1" spans="1:8" ht="54.9" customHeight="1" x14ac:dyDescent="0.3">
      <c r="A1" s="40"/>
      <c r="B1" s="40"/>
      <c r="C1" s="40"/>
      <c r="D1" s="40"/>
      <c r="E1" s="40"/>
      <c r="F1" s="40"/>
      <c r="G1" s="40"/>
      <c r="H1" s="40"/>
    </row>
    <row r="2" spans="1:8" ht="37.5" customHeight="1" x14ac:dyDescent="0.3">
      <c r="A2" s="41" t="s">
        <v>21</v>
      </c>
      <c r="B2" s="41"/>
      <c r="C2" s="41"/>
      <c r="D2" s="41"/>
      <c r="E2" s="41"/>
      <c r="F2" s="41"/>
      <c r="G2" s="41"/>
      <c r="H2" s="41"/>
    </row>
    <row r="3" spans="1:8" ht="37.5" customHeight="1" x14ac:dyDescent="0.3">
      <c r="A3" s="41" t="s">
        <v>53</v>
      </c>
      <c r="B3" s="41"/>
      <c r="C3" s="41"/>
      <c r="D3" s="41"/>
      <c r="E3" s="41"/>
      <c r="F3" s="41"/>
      <c r="G3" s="41"/>
      <c r="H3" s="41"/>
    </row>
    <row r="4" spans="1:8" ht="37.950000000000003" customHeight="1" x14ac:dyDescent="0.3">
      <c r="A4" s="41" t="s">
        <v>62</v>
      </c>
      <c r="B4" s="41"/>
      <c r="C4" s="41"/>
      <c r="D4" s="41"/>
      <c r="E4" s="41"/>
      <c r="F4" s="41"/>
      <c r="G4" s="41"/>
      <c r="H4" s="41"/>
    </row>
    <row r="5" spans="1:8" s="10" customFormat="1" ht="31.2" x14ac:dyDescent="0.3">
      <c r="A5" s="41" t="s">
        <v>49</v>
      </c>
      <c r="B5" s="41"/>
      <c r="C5" s="41"/>
      <c r="D5" s="41"/>
      <c r="E5" s="41"/>
      <c r="F5" s="41"/>
      <c r="G5" s="41"/>
      <c r="H5" s="41"/>
    </row>
    <row r="6" spans="1:8" s="3" customFormat="1" ht="31.2" x14ac:dyDescent="0.3">
      <c r="A6" s="41" t="s">
        <v>14</v>
      </c>
      <c r="B6" s="41"/>
      <c r="C6" s="41"/>
      <c r="D6" s="41"/>
      <c r="E6" s="41"/>
      <c r="F6" s="41"/>
      <c r="G6" s="41"/>
      <c r="H6" s="41"/>
    </row>
    <row r="7" spans="1:8" s="3" customFormat="1" ht="97.2" customHeight="1" x14ac:dyDescent="0.3">
      <c r="A7" s="42" t="s">
        <v>112</v>
      </c>
      <c r="B7" s="43"/>
      <c r="C7" s="43"/>
      <c r="D7" s="43"/>
      <c r="E7" s="43"/>
      <c r="F7" s="43"/>
      <c r="G7" s="43"/>
      <c r="H7" s="43"/>
    </row>
    <row r="8" spans="1:8" s="3" customFormat="1" ht="23.4" x14ac:dyDescent="0.45">
      <c r="A8" s="2"/>
      <c r="B8" s="4"/>
      <c r="C8" s="5"/>
      <c r="D8" s="5"/>
      <c r="E8" s="5"/>
      <c r="F8" s="5"/>
      <c r="G8" s="8"/>
      <c r="H8" s="8"/>
    </row>
    <row r="9" spans="1:8" s="3" customFormat="1" ht="23.4" x14ac:dyDescent="0.45">
      <c r="A9" s="44" t="s">
        <v>22</v>
      </c>
      <c r="B9" s="44"/>
      <c r="C9" s="45"/>
      <c r="D9" s="45"/>
      <c r="E9" s="45"/>
      <c r="F9" s="45"/>
      <c r="G9" s="8"/>
      <c r="H9" s="8"/>
    </row>
    <row r="10" spans="1:8" s="3" customFormat="1" ht="23.1" customHeight="1" x14ac:dyDescent="0.45">
      <c r="A10" s="44" t="s">
        <v>4</v>
      </c>
      <c r="B10" s="44"/>
      <c r="C10" s="45"/>
      <c r="D10" s="45"/>
      <c r="E10" s="45"/>
      <c r="F10" s="45"/>
      <c r="G10" s="8"/>
      <c r="H10" s="8"/>
    </row>
    <row r="11" spans="1:8" s="3" customFormat="1" ht="23.1" customHeight="1" x14ac:dyDescent="0.45">
      <c r="A11" s="17"/>
      <c r="B11" s="17"/>
      <c r="C11" s="18"/>
      <c r="D11" s="18"/>
      <c r="E11" s="18"/>
      <c r="F11" s="18"/>
      <c r="G11" s="8"/>
      <c r="H11" s="8"/>
    </row>
    <row r="12" spans="1:8" s="3" customFormat="1" ht="23.1" customHeight="1" x14ac:dyDescent="0.45">
      <c r="A12" s="44" t="s">
        <v>23</v>
      </c>
      <c r="B12" s="44"/>
      <c r="C12" s="46" t="s">
        <v>24</v>
      </c>
      <c r="D12" s="46"/>
      <c r="E12" s="46"/>
      <c r="F12" s="46"/>
      <c r="G12" s="46"/>
      <c r="H12" s="46"/>
    </row>
    <row r="13" spans="1:8" s="3" customFormat="1" ht="23.1" customHeight="1" x14ac:dyDescent="0.45">
      <c r="A13" s="44" t="s">
        <v>25</v>
      </c>
      <c r="B13" s="44"/>
      <c r="C13" s="46" t="s">
        <v>26</v>
      </c>
      <c r="D13" s="46"/>
      <c r="E13" s="46"/>
      <c r="F13" s="46"/>
      <c r="G13" s="46"/>
      <c r="H13" s="46"/>
    </row>
    <row r="14" spans="1:8" s="3" customFormat="1" ht="23.1" customHeight="1" x14ac:dyDescent="0.45">
      <c r="A14" s="44" t="s">
        <v>27</v>
      </c>
      <c r="B14" s="44"/>
      <c r="C14" s="46" t="s">
        <v>28</v>
      </c>
      <c r="D14" s="46"/>
      <c r="E14" s="46"/>
      <c r="F14" s="46"/>
      <c r="G14" s="46"/>
      <c r="H14" s="46"/>
    </row>
    <row r="15" spans="1:8" ht="23.4" x14ac:dyDescent="0.45">
      <c r="A15" s="44" t="s">
        <v>29</v>
      </c>
      <c r="B15" s="44"/>
      <c r="C15" s="46" t="s">
        <v>30</v>
      </c>
      <c r="D15" s="46"/>
      <c r="E15" s="46"/>
      <c r="F15" s="46"/>
      <c r="G15" s="46"/>
      <c r="H15" s="46"/>
    </row>
    <row r="16" spans="1:8" ht="23.4" x14ac:dyDescent="0.45">
      <c r="A16" s="44" t="s">
        <v>31</v>
      </c>
      <c r="B16" s="44"/>
      <c r="C16" s="45">
        <f ca="1">TODAY()</f>
        <v>45719</v>
      </c>
      <c r="D16" s="46"/>
      <c r="E16" s="46"/>
      <c r="F16" s="46"/>
      <c r="G16" s="46"/>
      <c r="H16" s="46"/>
    </row>
    <row r="17" spans="1:1" x14ac:dyDescent="0.3">
      <c r="A17" s="37"/>
    </row>
  </sheetData>
  <sheetProtection sheet="1" selectLockedCells="1"/>
  <mergeCells count="21">
    <mergeCell ref="A15:B15"/>
    <mergeCell ref="C15:H15"/>
    <mergeCell ref="A16:B16"/>
    <mergeCell ref="C16:H16"/>
    <mergeCell ref="A13:B13"/>
    <mergeCell ref="C12:H12"/>
    <mergeCell ref="C13:H13"/>
    <mergeCell ref="A14:B14"/>
    <mergeCell ref="C14:H14"/>
    <mergeCell ref="A12:B12"/>
    <mergeCell ref="A1:H1"/>
    <mergeCell ref="A6:H6"/>
    <mergeCell ref="A7:H7"/>
    <mergeCell ref="A4:H4"/>
    <mergeCell ref="A10:B10"/>
    <mergeCell ref="C10:F10"/>
    <mergeCell ref="A3:H3"/>
    <mergeCell ref="A9:B9"/>
    <mergeCell ref="C9:F9"/>
    <mergeCell ref="A5:H5"/>
    <mergeCell ref="A2:H2"/>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43"/>
  <sheetViews>
    <sheetView tabSelected="1" topLeftCell="A16" zoomScaleNormal="100" zoomScaleSheetLayoutView="100" workbookViewId="0">
      <selection activeCell="B13" sqref="B13"/>
    </sheetView>
  </sheetViews>
  <sheetFormatPr defaultColWidth="8.88671875" defaultRowHeight="14.4" x14ac:dyDescent="0.3"/>
  <cols>
    <col min="1" max="1" width="29.21875" style="1" customWidth="1"/>
    <col min="2" max="2" width="21.33203125" style="1" customWidth="1"/>
    <col min="3" max="3" width="24.109375" style="1" customWidth="1"/>
    <col min="4" max="4" width="8" style="1" customWidth="1"/>
    <col min="5" max="5" width="11.5546875" style="1" customWidth="1"/>
    <col min="6" max="8" width="12.5546875" style="1" customWidth="1"/>
    <col min="9" max="9" width="11.88671875" style="1" customWidth="1"/>
    <col min="10" max="16384" width="8.88671875" style="1"/>
  </cols>
  <sheetData>
    <row r="1" spans="1:9" ht="54.9" customHeight="1" x14ac:dyDescent="0.3">
      <c r="A1" s="40"/>
      <c r="B1" s="40"/>
      <c r="C1" s="40"/>
      <c r="D1" s="40"/>
      <c r="E1" s="40"/>
      <c r="F1" s="40"/>
      <c r="G1" s="40"/>
      <c r="H1" s="40"/>
      <c r="I1" s="40"/>
    </row>
    <row r="2" spans="1:9" ht="37.5" customHeight="1" x14ac:dyDescent="0.3">
      <c r="A2" s="41" t="s">
        <v>21</v>
      </c>
      <c r="B2" s="41"/>
      <c r="C2" s="41"/>
      <c r="D2" s="41"/>
      <c r="E2" s="41"/>
      <c r="F2" s="41"/>
      <c r="G2" s="41"/>
      <c r="H2" s="41"/>
      <c r="I2" s="41"/>
    </row>
    <row r="3" spans="1:9" ht="37.950000000000003" customHeight="1" x14ac:dyDescent="0.3">
      <c r="A3" s="52" t="str">
        <f>Description!A3</f>
        <v>Competency Model for Information Technology Occupation:</v>
      </c>
      <c r="B3" s="52"/>
      <c r="C3" s="52"/>
      <c r="D3" s="52"/>
      <c r="E3" s="52"/>
      <c r="F3" s="52"/>
      <c r="G3" s="52"/>
      <c r="H3" s="52"/>
      <c r="I3" s="52"/>
    </row>
    <row r="4" spans="1:9" s="3" customFormat="1" ht="31.2" x14ac:dyDescent="0.3">
      <c r="A4" s="41" t="s">
        <v>62</v>
      </c>
      <c r="B4" s="41"/>
      <c r="C4" s="41"/>
      <c r="D4" s="41"/>
      <c r="E4" s="41"/>
      <c r="F4" s="41"/>
      <c r="G4" s="41"/>
      <c r="H4" s="41"/>
      <c r="I4" s="41"/>
    </row>
    <row r="5" spans="1:9" customFormat="1" ht="53.4" customHeight="1" x14ac:dyDescent="0.3">
      <c r="A5" s="55" t="s">
        <v>52</v>
      </c>
      <c r="B5" s="56"/>
      <c r="C5" s="56"/>
      <c r="D5" s="56"/>
      <c r="E5" s="56"/>
      <c r="F5" s="56"/>
      <c r="G5" s="56"/>
      <c r="H5" s="56"/>
      <c r="I5" s="56"/>
    </row>
    <row r="6" spans="1:9" s="3" customFormat="1" ht="23.4" x14ac:dyDescent="0.45">
      <c r="A6" s="44" t="s">
        <v>3</v>
      </c>
      <c r="B6" s="44"/>
      <c r="C6" s="51" t="str">
        <f>Description!A6</f>
        <v>[Employee Name]</v>
      </c>
      <c r="D6" s="51"/>
      <c r="E6" s="51"/>
      <c r="F6" s="51"/>
      <c r="G6" s="51"/>
      <c r="H6" s="19" t="s">
        <v>32</v>
      </c>
      <c r="I6" s="21">
        <f ca="1">Description!C16</f>
        <v>45719</v>
      </c>
    </row>
    <row r="7" spans="1:9" s="3" customFormat="1" ht="23.4" x14ac:dyDescent="0.45">
      <c r="A7" s="44" t="s">
        <v>4</v>
      </c>
      <c r="B7" s="44"/>
      <c r="C7" s="45"/>
      <c r="D7" s="45"/>
      <c r="E7" s="45"/>
      <c r="F7" s="45"/>
      <c r="G7" s="45"/>
      <c r="H7" s="8"/>
      <c r="I7" s="8"/>
    </row>
    <row r="8" spans="1:9" ht="41.7" customHeight="1" x14ac:dyDescent="0.45">
      <c r="A8" s="2"/>
      <c r="B8" s="4"/>
      <c r="C8" s="5"/>
      <c r="D8" s="5"/>
      <c r="E8" s="5"/>
      <c r="F8" s="5"/>
      <c r="G8" s="5"/>
      <c r="H8" s="8"/>
      <c r="I8" s="8"/>
    </row>
    <row r="9" spans="1:9" s="9" customFormat="1" ht="31.2" x14ac:dyDescent="0.3">
      <c r="A9" s="49" t="s">
        <v>46</v>
      </c>
      <c r="B9" s="49"/>
      <c r="C9" s="49"/>
      <c r="D9" s="49"/>
      <c r="E9" s="49"/>
      <c r="F9" s="49"/>
      <c r="G9" s="49"/>
      <c r="H9" s="49"/>
      <c r="I9" s="49"/>
    </row>
    <row r="10" spans="1:9" s="7" customFormat="1" ht="31.2" x14ac:dyDescent="0.3">
      <c r="A10" s="6"/>
      <c r="B10" s="6"/>
      <c r="C10" s="6"/>
      <c r="D10" s="6"/>
      <c r="E10" s="6"/>
      <c r="F10" s="6"/>
      <c r="G10" s="6"/>
      <c r="H10" s="6"/>
      <c r="I10" s="6"/>
    </row>
    <row r="11" spans="1:9" ht="31.2" x14ac:dyDescent="0.3">
      <c r="A11" s="29" t="s">
        <v>0</v>
      </c>
      <c r="B11" s="29" t="s">
        <v>6</v>
      </c>
      <c r="C11" s="29" t="s">
        <v>1</v>
      </c>
      <c r="D11" s="29" t="s">
        <v>33</v>
      </c>
      <c r="E11" s="29" t="s">
        <v>7</v>
      </c>
      <c r="F11" s="29" t="s">
        <v>16</v>
      </c>
      <c r="G11" s="29" t="s">
        <v>35</v>
      </c>
      <c r="H11" s="29" t="s">
        <v>15</v>
      </c>
      <c r="I11" s="29" t="s">
        <v>2</v>
      </c>
    </row>
    <row r="12" spans="1:9" ht="41.4" x14ac:dyDescent="0.3">
      <c r="A12" s="32" t="s">
        <v>63</v>
      </c>
      <c r="B12" s="11" t="s">
        <v>10</v>
      </c>
      <c r="C12" s="11" t="s">
        <v>5</v>
      </c>
      <c r="D12" s="12"/>
      <c r="E12" s="13" t="s">
        <v>48</v>
      </c>
      <c r="F12" s="13" t="s">
        <v>48</v>
      </c>
      <c r="G12" s="14">
        <v>0</v>
      </c>
      <c r="H12" s="14">
        <v>1</v>
      </c>
      <c r="I12" s="15">
        <f>(G12/H12)*100</f>
        <v>0</v>
      </c>
    </row>
    <row r="13" spans="1:9" ht="110.4" x14ac:dyDescent="0.3">
      <c r="A13" s="32" t="s">
        <v>64</v>
      </c>
      <c r="B13" s="11" t="s">
        <v>11</v>
      </c>
      <c r="C13" s="11" t="s">
        <v>9</v>
      </c>
      <c r="D13" s="12"/>
      <c r="E13" s="13" t="s">
        <v>48</v>
      </c>
      <c r="F13" s="13" t="s">
        <v>48</v>
      </c>
      <c r="G13" s="14">
        <v>0</v>
      </c>
      <c r="H13" s="14">
        <v>1</v>
      </c>
      <c r="I13" s="15">
        <f t="shared" ref="I13:I26" si="0">(G13/H13)*100</f>
        <v>0</v>
      </c>
    </row>
    <row r="14" spans="1:9" ht="41.4" x14ac:dyDescent="0.3">
      <c r="A14" s="32" t="s">
        <v>65</v>
      </c>
      <c r="B14" s="11" t="s">
        <v>54</v>
      </c>
      <c r="C14" s="11" t="s">
        <v>55</v>
      </c>
      <c r="D14" s="12"/>
      <c r="E14" s="13" t="s">
        <v>48</v>
      </c>
      <c r="F14" s="13" t="s">
        <v>48</v>
      </c>
      <c r="G14" s="14">
        <v>0</v>
      </c>
      <c r="H14" s="14">
        <v>1</v>
      </c>
      <c r="I14" s="15">
        <f t="shared" ref="I14" si="1">(G14/H14)*100</f>
        <v>0</v>
      </c>
    </row>
    <row r="15" spans="1:9" ht="110.4" x14ac:dyDescent="0.3">
      <c r="A15" s="32" t="s">
        <v>66</v>
      </c>
      <c r="B15" s="11" t="s">
        <v>56</v>
      </c>
      <c r="C15" s="11" t="s">
        <v>57</v>
      </c>
      <c r="D15" s="12"/>
      <c r="E15" s="13" t="s">
        <v>48</v>
      </c>
      <c r="F15" s="13" t="s">
        <v>48</v>
      </c>
      <c r="G15" s="14">
        <v>0</v>
      </c>
      <c r="H15" s="14">
        <v>1</v>
      </c>
      <c r="I15" s="15">
        <f t="shared" si="0"/>
        <v>0</v>
      </c>
    </row>
    <row r="16" spans="1:9" ht="110.4" x14ac:dyDescent="0.3">
      <c r="A16" s="32" t="s">
        <v>67</v>
      </c>
      <c r="B16" s="11" t="s">
        <v>58</v>
      </c>
      <c r="C16" s="11" t="s">
        <v>59</v>
      </c>
      <c r="D16" s="12"/>
      <c r="E16" s="13" t="s">
        <v>48</v>
      </c>
      <c r="F16" s="13" t="s">
        <v>48</v>
      </c>
      <c r="G16" s="14">
        <v>0</v>
      </c>
      <c r="H16" s="14">
        <v>1</v>
      </c>
      <c r="I16" s="15">
        <f t="shared" ref="I16:I24" si="2">(G16/H16)*100</f>
        <v>0</v>
      </c>
    </row>
    <row r="17" spans="1:9" ht="90.6" customHeight="1" x14ac:dyDescent="0.3">
      <c r="A17" s="33" t="s">
        <v>74</v>
      </c>
      <c r="B17" s="11" t="s">
        <v>60</v>
      </c>
      <c r="C17" s="11" t="s">
        <v>61</v>
      </c>
      <c r="D17" s="12"/>
      <c r="E17" s="13" t="s">
        <v>48</v>
      </c>
      <c r="F17" s="13" t="s">
        <v>48</v>
      </c>
      <c r="G17" s="14">
        <v>0</v>
      </c>
      <c r="H17" s="14">
        <v>1</v>
      </c>
      <c r="I17" s="15">
        <f t="shared" si="2"/>
        <v>0</v>
      </c>
    </row>
    <row r="18" spans="1:9" ht="69" x14ac:dyDescent="0.3">
      <c r="A18" s="32" t="s">
        <v>75</v>
      </c>
      <c r="B18" s="11" t="s">
        <v>76</v>
      </c>
      <c r="C18" s="11" t="s">
        <v>85</v>
      </c>
      <c r="D18" s="12"/>
      <c r="E18" s="13" t="s">
        <v>48</v>
      </c>
      <c r="F18" s="13" t="s">
        <v>48</v>
      </c>
      <c r="G18" s="14">
        <v>0</v>
      </c>
      <c r="H18" s="14">
        <v>1</v>
      </c>
      <c r="I18" s="15">
        <f t="shared" ref="I18:I23" si="3">(G18/H18)*100</f>
        <v>0</v>
      </c>
    </row>
    <row r="19" spans="1:9" ht="69" x14ac:dyDescent="0.3">
      <c r="A19" s="32" t="s">
        <v>68</v>
      </c>
      <c r="B19" s="11" t="s">
        <v>77</v>
      </c>
      <c r="C19" s="11" t="s">
        <v>86</v>
      </c>
      <c r="D19" s="12"/>
      <c r="E19" s="13" t="s">
        <v>48</v>
      </c>
      <c r="F19" s="13" t="s">
        <v>48</v>
      </c>
      <c r="G19" s="14">
        <v>0</v>
      </c>
      <c r="H19" s="14">
        <v>1</v>
      </c>
      <c r="I19" s="15">
        <f t="shared" si="3"/>
        <v>0</v>
      </c>
    </row>
    <row r="20" spans="1:9" ht="55.2" x14ac:dyDescent="0.3">
      <c r="A20" s="32" t="s">
        <v>69</v>
      </c>
      <c r="B20" s="11" t="s">
        <v>78</v>
      </c>
      <c r="C20" s="11" t="s">
        <v>87</v>
      </c>
      <c r="D20" s="12"/>
      <c r="E20" s="13" t="s">
        <v>48</v>
      </c>
      <c r="F20" s="13" t="s">
        <v>48</v>
      </c>
      <c r="G20" s="14">
        <v>0</v>
      </c>
      <c r="H20" s="14">
        <v>1</v>
      </c>
      <c r="I20" s="15">
        <f t="shared" si="3"/>
        <v>0</v>
      </c>
    </row>
    <row r="21" spans="1:9" ht="41.4" x14ac:dyDescent="0.3">
      <c r="A21" s="32" t="s">
        <v>70</v>
      </c>
      <c r="B21" s="11" t="s">
        <v>79</v>
      </c>
      <c r="C21" s="11" t="s">
        <v>88</v>
      </c>
      <c r="D21" s="12"/>
      <c r="E21" s="13" t="s">
        <v>48</v>
      </c>
      <c r="F21" s="13" t="s">
        <v>48</v>
      </c>
      <c r="G21" s="14">
        <v>0</v>
      </c>
      <c r="H21" s="14">
        <v>1</v>
      </c>
      <c r="I21" s="15">
        <f t="shared" ref="I21:I22" si="4">(G21/H21)*100</f>
        <v>0</v>
      </c>
    </row>
    <row r="22" spans="1:9" ht="82.8" x14ac:dyDescent="0.3">
      <c r="A22" s="32" t="s">
        <v>94</v>
      </c>
      <c r="B22" s="11" t="s">
        <v>80</v>
      </c>
      <c r="C22" s="11" t="s">
        <v>89</v>
      </c>
      <c r="D22" s="12"/>
      <c r="E22" s="13" t="s">
        <v>48</v>
      </c>
      <c r="F22" s="13" t="s">
        <v>48</v>
      </c>
      <c r="G22" s="14">
        <v>0</v>
      </c>
      <c r="H22" s="14">
        <v>1</v>
      </c>
      <c r="I22" s="15">
        <f t="shared" si="4"/>
        <v>0</v>
      </c>
    </row>
    <row r="23" spans="1:9" ht="82.8" x14ac:dyDescent="0.3">
      <c r="A23" s="32" t="s">
        <v>71</v>
      </c>
      <c r="B23" s="11" t="s">
        <v>81</v>
      </c>
      <c r="C23" s="11" t="s">
        <v>90</v>
      </c>
      <c r="D23" s="12"/>
      <c r="E23" s="13" t="s">
        <v>48</v>
      </c>
      <c r="F23" s="13" t="s">
        <v>48</v>
      </c>
      <c r="G23" s="14">
        <v>0</v>
      </c>
      <c r="H23" s="14">
        <v>1</v>
      </c>
      <c r="I23" s="15">
        <f t="shared" si="3"/>
        <v>0</v>
      </c>
    </row>
    <row r="24" spans="1:9" ht="69" x14ac:dyDescent="0.3">
      <c r="A24" s="32" t="s">
        <v>72</v>
      </c>
      <c r="B24" s="11" t="s">
        <v>82</v>
      </c>
      <c r="C24" s="11" t="s">
        <v>91</v>
      </c>
      <c r="D24" s="12"/>
      <c r="E24" s="13" t="s">
        <v>48</v>
      </c>
      <c r="F24" s="13" t="s">
        <v>48</v>
      </c>
      <c r="G24" s="14">
        <v>0</v>
      </c>
      <c r="H24" s="14">
        <v>1</v>
      </c>
      <c r="I24" s="15">
        <f t="shared" si="2"/>
        <v>0</v>
      </c>
    </row>
    <row r="25" spans="1:9" ht="55.2" x14ac:dyDescent="0.3">
      <c r="A25" s="32" t="s">
        <v>73</v>
      </c>
      <c r="B25" s="11" t="s">
        <v>83</v>
      </c>
      <c r="C25" s="11" t="s">
        <v>92</v>
      </c>
      <c r="D25" s="12"/>
      <c r="E25" s="13" t="s">
        <v>48</v>
      </c>
      <c r="F25" s="13" t="s">
        <v>48</v>
      </c>
      <c r="G25" s="14">
        <v>0</v>
      </c>
      <c r="H25" s="14">
        <v>1</v>
      </c>
      <c r="I25" s="15">
        <f t="shared" si="0"/>
        <v>0</v>
      </c>
    </row>
    <row r="26" spans="1:9" ht="72" x14ac:dyDescent="0.3">
      <c r="A26" s="31" t="s">
        <v>95</v>
      </c>
      <c r="B26" s="11" t="s">
        <v>84</v>
      </c>
      <c r="C26" s="11" t="s">
        <v>93</v>
      </c>
      <c r="D26" s="12"/>
      <c r="E26" s="13" t="s">
        <v>48</v>
      </c>
      <c r="F26" s="13" t="s">
        <v>48</v>
      </c>
      <c r="G26" s="14">
        <v>0</v>
      </c>
      <c r="H26" s="14">
        <v>1</v>
      </c>
      <c r="I26" s="15">
        <f t="shared" si="0"/>
        <v>0</v>
      </c>
    </row>
    <row r="27" spans="1:9" x14ac:dyDescent="0.3">
      <c r="A27" s="16"/>
      <c r="B27" s="16"/>
      <c r="C27" s="16"/>
      <c r="D27" s="16"/>
      <c r="E27" s="16"/>
      <c r="F27" s="16"/>
      <c r="G27" s="16"/>
      <c r="H27" s="16"/>
      <c r="I27" s="16"/>
    </row>
    <row r="28" spans="1:9" ht="18" x14ac:dyDescent="0.35">
      <c r="D28" s="47" t="s">
        <v>20</v>
      </c>
      <c r="E28" s="47"/>
      <c r="F28" s="47"/>
      <c r="G28" s="28">
        <f>SUM(G27:G27)</f>
        <v>0</v>
      </c>
      <c r="H28" s="28">
        <f>SUM(H12:H27)</f>
        <v>15</v>
      </c>
      <c r="I28" s="15">
        <f t="shared" ref="I28" si="5">(G28/H28)*100</f>
        <v>0</v>
      </c>
    </row>
    <row r="29" spans="1:9" x14ac:dyDescent="0.3">
      <c r="A29" s="37"/>
    </row>
    <row r="43" ht="27.6" customHeight="1" x14ac:dyDescent="0.3"/>
  </sheetData>
  <sheetProtection sheet="1" selectLockedCells="1"/>
  <mergeCells count="11">
    <mergeCell ref="D28:F28"/>
    <mergeCell ref="A1:I1"/>
    <mergeCell ref="A4:I4"/>
    <mergeCell ref="A9:I9"/>
    <mergeCell ref="A6:B6"/>
    <mergeCell ref="A7:B7"/>
    <mergeCell ref="C6:G6"/>
    <mergeCell ref="C7:G7"/>
    <mergeCell ref="A3:I3"/>
    <mergeCell ref="A2:I2"/>
    <mergeCell ref="A5:I5"/>
  </mergeCells>
  <conditionalFormatting sqref="I12">
    <cfRule type="dataBar" priority="18">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13">
    <cfRule type="dataBar" priority="14">
      <dataBar>
        <cfvo type="num" val="0"/>
        <cfvo type="num" val="100"/>
        <color rgb="FF76BE43"/>
      </dataBar>
      <extLst>
        <ext xmlns:x14="http://schemas.microsoft.com/office/spreadsheetml/2009/9/main" uri="{B025F937-C7B1-47D3-B67F-A62EFF666E3E}">
          <x14:id>{509A0839-CCEE-4937-908A-AFB4DD5DC795}</x14:id>
        </ext>
      </extLst>
    </cfRule>
  </conditionalFormatting>
  <conditionalFormatting sqref="I14">
    <cfRule type="dataBar" priority="10">
      <dataBar>
        <cfvo type="num" val="0"/>
        <cfvo type="num" val="100"/>
        <color rgb="FF76BE43"/>
      </dataBar>
      <extLst>
        <ext xmlns:x14="http://schemas.microsoft.com/office/spreadsheetml/2009/9/main" uri="{B025F937-C7B1-47D3-B67F-A62EFF666E3E}">
          <x14:id>{84605149-510C-4E56-991E-B73BDB52245E}</x14:id>
        </ext>
      </extLst>
    </cfRule>
  </conditionalFormatting>
  <conditionalFormatting sqref="I15">
    <cfRule type="dataBar" priority="13">
      <dataBar>
        <cfvo type="num" val="0"/>
        <cfvo type="num" val="100"/>
        <color rgb="FF76BE43"/>
      </dataBar>
      <extLst>
        <ext xmlns:x14="http://schemas.microsoft.com/office/spreadsheetml/2009/9/main" uri="{B025F937-C7B1-47D3-B67F-A62EFF666E3E}">
          <x14:id>{1C3841AC-2960-4CA3-A797-253C9BE47FBF}</x14:id>
        </ext>
      </extLst>
    </cfRule>
  </conditionalFormatting>
  <conditionalFormatting sqref="I16">
    <cfRule type="dataBar" priority="9">
      <dataBar>
        <cfvo type="num" val="0"/>
        <cfvo type="num" val="100"/>
        <color rgb="FF76BE43"/>
      </dataBar>
      <extLst>
        <ext xmlns:x14="http://schemas.microsoft.com/office/spreadsheetml/2009/9/main" uri="{B025F937-C7B1-47D3-B67F-A62EFF666E3E}">
          <x14:id>{8E50AB65-4F8B-499F-9997-1E61098162CF}</x14:id>
        </ext>
      </extLst>
    </cfRule>
  </conditionalFormatting>
  <conditionalFormatting sqref="I17">
    <cfRule type="dataBar" priority="8">
      <dataBar>
        <cfvo type="num" val="0"/>
        <cfvo type="num" val="100"/>
        <color rgb="FF76BE43"/>
      </dataBar>
      <extLst>
        <ext xmlns:x14="http://schemas.microsoft.com/office/spreadsheetml/2009/9/main" uri="{B025F937-C7B1-47D3-B67F-A62EFF666E3E}">
          <x14:id>{21280DC7-A6D5-4443-9216-0E2F855242AE}</x14:id>
        </ext>
      </extLst>
    </cfRule>
  </conditionalFormatting>
  <conditionalFormatting sqref="I18">
    <cfRule type="dataBar" priority="6">
      <dataBar>
        <cfvo type="num" val="0"/>
        <cfvo type="num" val="100"/>
        <color rgb="FF76BE43"/>
      </dataBar>
      <extLst>
        <ext xmlns:x14="http://schemas.microsoft.com/office/spreadsheetml/2009/9/main" uri="{B025F937-C7B1-47D3-B67F-A62EFF666E3E}">
          <x14:id>{039AF894-08BA-44CF-8B69-C9EDFBEF71A0}</x14:id>
        </ext>
      </extLst>
    </cfRule>
  </conditionalFormatting>
  <conditionalFormatting sqref="I19">
    <cfRule type="dataBar" priority="5">
      <dataBar>
        <cfvo type="num" val="0"/>
        <cfvo type="num" val="100"/>
        <color rgb="FF76BE43"/>
      </dataBar>
      <extLst>
        <ext xmlns:x14="http://schemas.microsoft.com/office/spreadsheetml/2009/9/main" uri="{B025F937-C7B1-47D3-B67F-A62EFF666E3E}">
          <x14:id>{C573DB5F-75E7-412A-A90A-540B72099ABD}</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{4DDCCE9B-9BB2-4BD3-83F5-7BBDE3A2F797}</x14:id>
        </ext>
      </extLst>
    </cfRule>
  </conditionalFormatting>
  <conditionalFormatting sqref="I21">
    <cfRule type="dataBar" priority="3">
      <dataBar>
        <cfvo type="num" val="0"/>
        <cfvo type="num" val="100"/>
        <color rgb="FF76BE43"/>
      </dataBar>
      <extLst>
        <ext xmlns:x14="http://schemas.microsoft.com/office/spreadsheetml/2009/9/main" uri="{B025F937-C7B1-47D3-B67F-A62EFF666E3E}">
          <x14:id>{41F0B474-7224-4A53-854B-68168CC1135E}</x14:id>
        </ext>
      </extLst>
    </cfRule>
  </conditionalFormatting>
  <conditionalFormatting sqref="I22">
    <cfRule type="dataBar" priority="1">
      <dataBar>
        <cfvo type="num" val="0"/>
        <cfvo type="num" val="100"/>
        <color rgb="FF76BE43"/>
      </dataBar>
      <extLst>
        <ext xmlns:x14="http://schemas.microsoft.com/office/spreadsheetml/2009/9/main" uri="{B025F937-C7B1-47D3-B67F-A62EFF666E3E}">
          <x14:id>{84F31D80-C5E7-4442-A0F3-3C499FBCFC75}</x14:id>
        </ext>
      </extLst>
    </cfRule>
  </conditionalFormatting>
  <conditionalFormatting sqref="I23">
    <cfRule type="dataBar" priority="4">
      <dataBar>
        <cfvo type="num" val="0"/>
        <cfvo type="num" val="100"/>
        <color rgb="FF76BE43"/>
      </dataBar>
      <extLst>
        <ext xmlns:x14="http://schemas.microsoft.com/office/spreadsheetml/2009/9/main" uri="{B025F937-C7B1-47D3-B67F-A62EFF666E3E}">
          <x14:id>{BAF63DAA-6CC4-49D4-8441-EC5D0D842770}</x14:id>
        </ext>
      </extLst>
    </cfRule>
  </conditionalFormatting>
  <conditionalFormatting sqref="I24">
    <cfRule type="dataBar" priority="7">
      <dataBar>
        <cfvo type="num" val="0"/>
        <cfvo type="num" val="100"/>
        <color rgb="FF76BE43"/>
      </dataBar>
      <extLst>
        <ext xmlns:x14="http://schemas.microsoft.com/office/spreadsheetml/2009/9/main" uri="{B025F937-C7B1-47D3-B67F-A62EFF666E3E}">
          <x14:id>{0E4C9433-662E-4828-9897-258F1FD9034D}</x14:id>
        </ext>
      </extLst>
    </cfRule>
  </conditionalFormatting>
  <conditionalFormatting sqref="I25">
    <cfRule type="dataBar" priority="12">
      <dataBar>
        <cfvo type="num" val="0"/>
        <cfvo type="num" val="100"/>
        <color rgb="FF76BE43"/>
      </dataBar>
      <extLst>
        <ext xmlns:x14="http://schemas.microsoft.com/office/spreadsheetml/2009/9/main" uri="{B025F937-C7B1-47D3-B67F-A62EFF666E3E}">
          <x14:id>{587FF22E-C22C-48A6-B2E1-8DE811DB4ADA}</x14:id>
        </ext>
      </extLst>
    </cfRule>
  </conditionalFormatting>
  <conditionalFormatting sqref="I26">
    <cfRule type="dataBar" priority="11">
      <dataBar>
        <cfvo type="num" val="0"/>
        <cfvo type="num" val="100"/>
        <color rgb="FF76BE43"/>
      </dataBar>
      <extLst>
        <ext xmlns:x14="http://schemas.microsoft.com/office/spreadsheetml/2009/9/main" uri="{B025F937-C7B1-47D3-B67F-A62EFF666E3E}">
          <x14:id>{056FE781-C801-4D35-8C2F-5979E6E303BF}</x14:id>
        </ext>
      </extLst>
    </cfRule>
  </conditionalFormatting>
  <conditionalFormatting sqref="I28">
    <cfRule type="dataBar" priority="17">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xm:sqref>
        </x14:conditionalFormatting>
        <x14:conditionalFormatting xmlns:xm="http://schemas.microsoft.com/office/excel/2006/main">
          <x14:cfRule type="dataBar" id="{509A0839-CCEE-4937-908A-AFB4DD5DC795}">
            <x14:dataBar minLength="0" maxLength="100" gradient="0">
              <x14:cfvo type="num">
                <xm:f>0</xm:f>
              </x14:cfvo>
              <x14:cfvo type="num">
                <xm:f>100</xm:f>
              </x14:cfvo>
              <x14:negativeFillColor rgb="FFFF0000"/>
              <x14:axisColor rgb="FF000000"/>
            </x14:dataBar>
          </x14:cfRule>
          <xm:sqref>I13</xm:sqref>
        </x14:conditionalFormatting>
        <x14:conditionalFormatting xmlns:xm="http://schemas.microsoft.com/office/excel/2006/main">
          <x14:cfRule type="dataBar" id="{84605149-510C-4E56-991E-B73BDB52245E}">
            <x14:dataBar minLength="0" maxLength="100" gradient="0">
              <x14:cfvo type="num">
                <xm:f>0</xm:f>
              </x14:cfvo>
              <x14:cfvo type="num">
                <xm:f>100</xm:f>
              </x14:cfvo>
              <x14:negativeFillColor rgb="FFFF0000"/>
              <x14:axisColor rgb="FF000000"/>
            </x14:dataBar>
          </x14:cfRule>
          <xm:sqref>I14</xm:sqref>
        </x14:conditionalFormatting>
        <x14:conditionalFormatting xmlns:xm="http://schemas.microsoft.com/office/excel/2006/main">
          <x14:cfRule type="dataBar" id="{1C3841AC-2960-4CA3-A797-253C9BE47FBF}">
            <x14:dataBar minLength="0" maxLength="100" gradient="0">
              <x14:cfvo type="num">
                <xm:f>0</xm:f>
              </x14:cfvo>
              <x14:cfvo type="num">
                <xm:f>100</xm:f>
              </x14:cfvo>
              <x14:negativeFillColor rgb="FFFF0000"/>
              <x14:axisColor rgb="FF000000"/>
            </x14:dataBar>
          </x14:cfRule>
          <xm:sqref>I15</xm:sqref>
        </x14:conditionalFormatting>
        <x14:conditionalFormatting xmlns:xm="http://schemas.microsoft.com/office/excel/2006/main">
          <x14:cfRule type="dataBar" id="{8E50AB65-4F8B-499F-9997-1E61098162CF}">
            <x14:dataBar minLength="0" maxLength="100" gradient="0">
              <x14:cfvo type="num">
                <xm:f>0</xm:f>
              </x14:cfvo>
              <x14:cfvo type="num">
                <xm:f>100</xm:f>
              </x14:cfvo>
              <x14:negativeFillColor rgb="FFFF0000"/>
              <x14:axisColor rgb="FF000000"/>
            </x14:dataBar>
          </x14:cfRule>
          <xm:sqref>I16</xm:sqref>
        </x14:conditionalFormatting>
        <x14:conditionalFormatting xmlns:xm="http://schemas.microsoft.com/office/excel/2006/main">
          <x14:cfRule type="dataBar" id="{21280DC7-A6D5-4443-9216-0E2F855242AE}">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039AF894-08BA-44CF-8B69-C9EDFBEF71A0}">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C573DB5F-75E7-412A-A90A-540B72099ABD}">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4DDCCE9B-9BB2-4BD3-83F5-7BBDE3A2F797}">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41F0B474-7224-4A53-854B-68168CC1135E}">
            <x14:dataBar minLength="0" maxLength="100" gradient="0">
              <x14:cfvo type="num">
                <xm:f>0</xm:f>
              </x14:cfvo>
              <x14:cfvo type="num">
                <xm:f>100</xm:f>
              </x14:cfvo>
              <x14:negativeFillColor rgb="FFFF0000"/>
              <x14:axisColor rgb="FF000000"/>
            </x14:dataBar>
          </x14:cfRule>
          <xm:sqref>I21</xm:sqref>
        </x14:conditionalFormatting>
        <x14:conditionalFormatting xmlns:xm="http://schemas.microsoft.com/office/excel/2006/main">
          <x14:cfRule type="dataBar" id="{84F31D80-C5E7-4442-A0F3-3C499FBCFC75}">
            <x14:dataBar minLength="0" maxLength="100" gradient="0">
              <x14:cfvo type="num">
                <xm:f>0</xm:f>
              </x14:cfvo>
              <x14:cfvo type="num">
                <xm:f>100</xm:f>
              </x14:cfvo>
              <x14:negativeFillColor rgb="FFFF0000"/>
              <x14:axisColor rgb="FF000000"/>
            </x14:dataBar>
          </x14:cfRule>
          <xm:sqref>I22</xm:sqref>
        </x14:conditionalFormatting>
        <x14:conditionalFormatting xmlns:xm="http://schemas.microsoft.com/office/excel/2006/main">
          <x14:cfRule type="dataBar" id="{BAF63DAA-6CC4-49D4-8441-EC5D0D842770}">
            <x14:dataBar minLength="0" maxLength="100" gradient="0">
              <x14:cfvo type="num">
                <xm:f>0</xm:f>
              </x14:cfvo>
              <x14:cfvo type="num">
                <xm:f>100</xm:f>
              </x14:cfvo>
              <x14:negativeFillColor rgb="FFFF0000"/>
              <x14:axisColor rgb="FF000000"/>
            </x14:dataBar>
          </x14:cfRule>
          <xm:sqref>I23</xm:sqref>
        </x14:conditionalFormatting>
        <x14:conditionalFormatting xmlns:xm="http://schemas.microsoft.com/office/excel/2006/main">
          <x14:cfRule type="dataBar" id="{0E4C9433-662E-4828-9897-258F1FD9034D}">
            <x14:dataBar minLength="0" maxLength="100" gradient="0">
              <x14:cfvo type="num">
                <xm:f>0</xm:f>
              </x14:cfvo>
              <x14:cfvo type="num">
                <xm:f>100</xm:f>
              </x14:cfvo>
              <x14:negativeFillColor rgb="FFFF0000"/>
              <x14:axisColor rgb="FF000000"/>
            </x14:dataBar>
          </x14:cfRule>
          <xm:sqref>I24</xm:sqref>
        </x14:conditionalFormatting>
        <x14:conditionalFormatting xmlns:xm="http://schemas.microsoft.com/office/excel/2006/main">
          <x14:cfRule type="dataBar" id="{587FF22E-C22C-48A6-B2E1-8DE811DB4ADA}">
            <x14:dataBar minLength="0" maxLength="100" gradient="0">
              <x14:cfvo type="num">
                <xm:f>0</xm:f>
              </x14:cfvo>
              <x14:cfvo type="num">
                <xm:f>100</xm:f>
              </x14:cfvo>
              <x14:negativeFillColor rgb="FFFF0000"/>
              <x14:axisColor rgb="FF000000"/>
            </x14:dataBar>
          </x14:cfRule>
          <xm:sqref>I25</xm:sqref>
        </x14:conditionalFormatting>
        <x14:conditionalFormatting xmlns:xm="http://schemas.microsoft.com/office/excel/2006/main">
          <x14:cfRule type="dataBar" id="{056FE781-C801-4D35-8C2F-5979E6E303BF}">
            <x14:dataBar minLength="0" maxLength="100" gradient="0">
              <x14:cfvo type="num">
                <xm:f>0</xm:f>
              </x14:cfvo>
              <x14:cfvo type="num">
                <xm:f>100</xm:f>
              </x14:cfvo>
              <x14:negativeFillColor rgb="FFFF0000"/>
              <x14:axisColor rgb="FF000000"/>
            </x14:dataBar>
          </x14:cfRule>
          <xm:sqref>I26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31"/>
  <sheetViews>
    <sheetView topLeftCell="A8" zoomScale="98" zoomScaleNormal="98" zoomScaleSheetLayoutView="100" workbookViewId="0">
      <selection activeCell="B13" sqref="B13"/>
    </sheetView>
  </sheetViews>
  <sheetFormatPr defaultColWidth="5.109375" defaultRowHeight="14.4" x14ac:dyDescent="0.3"/>
  <cols>
    <col min="1" max="1" width="29.77734375" style="1" customWidth="1"/>
    <col min="2" max="2" width="23.6640625" style="1" customWidth="1"/>
    <col min="3" max="3" width="27.88671875" style="1" customWidth="1"/>
    <col min="4" max="4" width="11.5546875" style="1" customWidth="1"/>
    <col min="5" max="7" width="12.5546875" style="1" customWidth="1"/>
    <col min="8" max="8" width="11.88671875" style="1" customWidth="1"/>
    <col min="9" max="16384" width="5.109375" style="1"/>
  </cols>
  <sheetData>
    <row r="1" spans="1:9" ht="54.9" customHeight="1" x14ac:dyDescent="0.3">
      <c r="A1" s="40"/>
      <c r="B1" s="40"/>
      <c r="C1" s="40"/>
      <c r="D1" s="40"/>
      <c r="E1" s="40"/>
      <c r="F1" s="40"/>
      <c r="G1" s="40"/>
      <c r="H1" s="40"/>
    </row>
    <row r="2" spans="1:9" ht="37.5" customHeight="1" x14ac:dyDescent="0.3">
      <c r="A2" s="41" t="s">
        <v>21</v>
      </c>
      <c r="B2" s="41"/>
      <c r="C2" s="41"/>
      <c r="D2" s="41"/>
      <c r="E2" s="41"/>
      <c r="F2" s="41"/>
      <c r="G2" s="41"/>
      <c r="H2" s="41"/>
      <c r="I2" s="27"/>
    </row>
    <row r="3" spans="1:9" ht="37.950000000000003" customHeight="1" x14ac:dyDescent="0.3">
      <c r="A3" s="52" t="str">
        <f>Description!A3</f>
        <v>Competency Model for Information Technology Occupation:</v>
      </c>
      <c r="B3" s="52"/>
      <c r="C3" s="52"/>
      <c r="D3" s="52"/>
      <c r="E3" s="52"/>
      <c r="F3" s="52"/>
      <c r="G3" s="52"/>
      <c r="H3" s="52"/>
    </row>
    <row r="4" spans="1:9" s="10" customFormat="1" ht="31.2" x14ac:dyDescent="0.3">
      <c r="A4" s="41" t="s">
        <v>62</v>
      </c>
      <c r="B4" s="41"/>
      <c r="C4" s="41"/>
      <c r="D4" s="41"/>
      <c r="E4" s="41"/>
      <c r="F4" s="41"/>
      <c r="G4" s="41"/>
      <c r="H4" s="41"/>
    </row>
    <row r="5" spans="1:9" s="30" customFormat="1" ht="49.2" customHeight="1" x14ac:dyDescent="0.3">
      <c r="A5" s="50" t="s">
        <v>50</v>
      </c>
      <c r="B5" s="50"/>
      <c r="C5" s="50"/>
      <c r="D5" s="50"/>
      <c r="E5" s="50"/>
      <c r="F5" s="50"/>
      <c r="G5" s="50"/>
      <c r="H5" s="50"/>
    </row>
    <row r="6" spans="1:9" s="3" customFormat="1" ht="23.4" x14ac:dyDescent="0.45">
      <c r="A6" s="2"/>
      <c r="B6" s="4"/>
      <c r="C6" s="5"/>
      <c r="D6" s="5"/>
      <c r="E6" s="5"/>
      <c r="F6" s="5"/>
      <c r="G6" s="8"/>
      <c r="H6" s="8"/>
    </row>
    <row r="7" spans="1:9" s="3" customFormat="1" ht="23.4" x14ac:dyDescent="0.45">
      <c r="A7" s="44" t="s">
        <v>3</v>
      </c>
      <c r="B7" s="44"/>
      <c r="C7" s="51" t="str">
        <f>Description!A6</f>
        <v>[Employee Name]</v>
      </c>
      <c r="D7" s="51"/>
      <c r="E7" s="51"/>
      <c r="F7" s="51"/>
      <c r="G7" s="20" t="s">
        <v>32</v>
      </c>
      <c r="H7" s="21">
        <f ca="1">Description!C16</f>
        <v>45719</v>
      </c>
    </row>
    <row r="8" spans="1:9" s="3" customFormat="1" ht="23.4" x14ac:dyDescent="0.45">
      <c r="A8" s="44" t="s">
        <v>4</v>
      </c>
      <c r="B8" s="44"/>
      <c r="C8" s="45"/>
      <c r="D8" s="45"/>
      <c r="E8" s="45"/>
      <c r="F8" s="45"/>
      <c r="G8" s="8"/>
      <c r="H8" s="8"/>
    </row>
    <row r="9" spans="1:9" ht="41.7" customHeight="1" x14ac:dyDescent="0.45">
      <c r="A9" s="2"/>
      <c r="B9" s="4"/>
      <c r="C9" s="5"/>
      <c r="D9" s="5"/>
      <c r="E9" s="5"/>
      <c r="F9" s="5"/>
      <c r="G9" s="8"/>
      <c r="H9" s="8"/>
    </row>
    <row r="10" spans="1:9" s="9" customFormat="1" ht="31.2" x14ac:dyDescent="0.3">
      <c r="A10" s="49" t="s">
        <v>51</v>
      </c>
      <c r="B10" s="49"/>
      <c r="C10" s="49"/>
      <c r="D10" s="49"/>
      <c r="E10" s="49"/>
      <c r="F10" s="49"/>
      <c r="G10" s="49"/>
      <c r="H10" s="49"/>
    </row>
    <row r="11" spans="1:9" s="7" customFormat="1" ht="31.2" x14ac:dyDescent="0.3">
      <c r="A11" s="6"/>
      <c r="B11" s="6"/>
      <c r="C11" s="6"/>
      <c r="D11" s="6"/>
      <c r="E11" s="6"/>
      <c r="F11" s="6"/>
      <c r="G11" s="6"/>
      <c r="H11" s="6"/>
    </row>
    <row r="12" spans="1:9" ht="113.25" customHeight="1" x14ac:dyDescent="0.3">
      <c r="A12" s="29" t="s">
        <v>12</v>
      </c>
      <c r="B12" s="29" t="s">
        <v>17</v>
      </c>
      <c r="C12" s="29" t="s">
        <v>18</v>
      </c>
      <c r="D12" s="29" t="s">
        <v>7</v>
      </c>
      <c r="E12" s="29" t="s">
        <v>19</v>
      </c>
      <c r="F12" s="29" t="s">
        <v>36</v>
      </c>
      <c r="G12" s="29" t="s">
        <v>8</v>
      </c>
      <c r="H12" s="29" t="s">
        <v>2</v>
      </c>
    </row>
    <row r="13" spans="1:9" ht="43.2" x14ac:dyDescent="0.3">
      <c r="A13" s="35" t="s">
        <v>96</v>
      </c>
      <c r="B13" s="11" t="s">
        <v>13</v>
      </c>
      <c r="C13" s="11"/>
      <c r="D13" s="13" t="s">
        <v>48</v>
      </c>
      <c r="E13" s="13" t="s">
        <v>48</v>
      </c>
      <c r="F13" s="14">
        <v>0</v>
      </c>
      <c r="G13" s="14">
        <v>1</v>
      </c>
      <c r="H13" s="15">
        <f>(F13/G13)*100</f>
        <v>0</v>
      </c>
    </row>
    <row r="14" spans="1:9" ht="72" x14ac:dyDescent="0.3">
      <c r="A14" s="34" t="s">
        <v>97</v>
      </c>
      <c r="B14" s="11" t="s">
        <v>13</v>
      </c>
      <c r="C14" s="11"/>
      <c r="D14" s="13" t="s">
        <v>48</v>
      </c>
      <c r="E14" s="13" t="s">
        <v>48</v>
      </c>
      <c r="F14" s="14">
        <v>0</v>
      </c>
      <c r="G14" s="14">
        <v>1</v>
      </c>
      <c r="H14" s="15">
        <f t="shared" ref="H14" si="0">(F14/G14)*100</f>
        <v>0</v>
      </c>
    </row>
    <row r="15" spans="1:9" ht="43.2" x14ac:dyDescent="0.3">
      <c r="A15" s="36" t="s">
        <v>98</v>
      </c>
      <c r="B15" s="11" t="s">
        <v>13</v>
      </c>
      <c r="C15" s="11"/>
      <c r="D15" s="13" t="s">
        <v>48</v>
      </c>
      <c r="E15" s="13" t="s">
        <v>48</v>
      </c>
      <c r="F15" s="14">
        <v>0</v>
      </c>
      <c r="G15" s="14">
        <v>1</v>
      </c>
      <c r="H15" s="15">
        <f t="shared" ref="H15:H20" si="1">(F15/G15)*100</f>
        <v>0</v>
      </c>
    </row>
    <row r="16" spans="1:9" ht="57.6" x14ac:dyDescent="0.3">
      <c r="A16" s="38" t="s">
        <v>99</v>
      </c>
      <c r="B16" s="11" t="s">
        <v>13</v>
      </c>
      <c r="C16" s="11"/>
      <c r="D16" s="13" t="s">
        <v>48</v>
      </c>
      <c r="E16" s="13" t="s">
        <v>48</v>
      </c>
      <c r="F16" s="14">
        <v>0</v>
      </c>
      <c r="G16" s="14">
        <v>1</v>
      </c>
      <c r="H16" s="15">
        <f t="shared" ref="H16" si="2">(F16/G16)*100</f>
        <v>0</v>
      </c>
    </row>
    <row r="17" spans="1:8" ht="57.6" x14ac:dyDescent="0.3">
      <c r="A17" s="38" t="s">
        <v>100</v>
      </c>
      <c r="B17" s="11" t="s">
        <v>13</v>
      </c>
      <c r="C17" s="11"/>
      <c r="D17" s="13" t="s">
        <v>48</v>
      </c>
      <c r="E17" s="13" t="s">
        <v>48</v>
      </c>
      <c r="F17" s="14">
        <v>0</v>
      </c>
      <c r="G17" s="14">
        <v>1</v>
      </c>
      <c r="H17" s="15">
        <f t="shared" si="1"/>
        <v>0</v>
      </c>
    </row>
    <row r="18" spans="1:8" ht="43.2" x14ac:dyDescent="0.3">
      <c r="A18" s="38" t="s">
        <v>101</v>
      </c>
      <c r="B18" s="11" t="s">
        <v>13</v>
      </c>
      <c r="C18" s="11"/>
      <c r="D18" s="13" t="s">
        <v>48</v>
      </c>
      <c r="E18" s="13" t="s">
        <v>48</v>
      </c>
      <c r="F18" s="14">
        <v>0</v>
      </c>
      <c r="G18" s="14">
        <v>1</v>
      </c>
      <c r="H18" s="15">
        <f t="shared" ref="H18" si="3">(F18/G18)*100</f>
        <v>0</v>
      </c>
    </row>
    <row r="19" spans="1:8" ht="57.6" x14ac:dyDescent="0.3">
      <c r="A19" s="38" t="s">
        <v>108</v>
      </c>
      <c r="B19" s="11" t="s">
        <v>13</v>
      </c>
      <c r="C19" s="11"/>
      <c r="D19" s="13" t="s">
        <v>48</v>
      </c>
      <c r="E19" s="13" t="s">
        <v>48</v>
      </c>
      <c r="F19" s="14">
        <v>0</v>
      </c>
      <c r="G19" s="14">
        <v>1</v>
      </c>
      <c r="H19" s="15">
        <f t="shared" si="1"/>
        <v>0</v>
      </c>
    </row>
    <row r="20" spans="1:8" ht="57.6" x14ac:dyDescent="0.3">
      <c r="A20" s="38" t="s">
        <v>102</v>
      </c>
      <c r="B20" s="11" t="s">
        <v>13</v>
      </c>
      <c r="C20" s="11"/>
      <c r="D20" s="13" t="s">
        <v>48</v>
      </c>
      <c r="E20" s="13" t="s">
        <v>48</v>
      </c>
      <c r="F20" s="14">
        <v>0</v>
      </c>
      <c r="G20" s="14">
        <v>1</v>
      </c>
      <c r="H20" s="15">
        <f t="shared" si="1"/>
        <v>0</v>
      </c>
    </row>
    <row r="21" spans="1:8" ht="57.6" x14ac:dyDescent="0.3">
      <c r="A21" s="38" t="s">
        <v>103</v>
      </c>
      <c r="B21" s="11" t="s">
        <v>13</v>
      </c>
      <c r="C21" s="11"/>
      <c r="D21" s="13" t="s">
        <v>48</v>
      </c>
      <c r="E21" s="13" t="s">
        <v>48</v>
      </c>
      <c r="F21" s="14">
        <v>0</v>
      </c>
      <c r="G21" s="14">
        <v>1</v>
      </c>
      <c r="H21" s="15">
        <f t="shared" ref="H21:H30" si="4">(F21/G21)*100</f>
        <v>0</v>
      </c>
    </row>
    <row r="22" spans="1:8" ht="72" x14ac:dyDescent="0.3">
      <c r="A22" s="38" t="s">
        <v>104</v>
      </c>
      <c r="B22" s="11" t="s">
        <v>13</v>
      </c>
      <c r="C22" s="11"/>
      <c r="D22" s="13" t="s">
        <v>48</v>
      </c>
      <c r="E22" s="13" t="s">
        <v>48</v>
      </c>
      <c r="F22" s="14">
        <v>0</v>
      </c>
      <c r="G22" s="14">
        <v>1</v>
      </c>
      <c r="H22" s="15">
        <f t="shared" si="4"/>
        <v>0</v>
      </c>
    </row>
    <row r="23" spans="1:8" ht="57.6" x14ac:dyDescent="0.3">
      <c r="A23" s="36" t="s">
        <v>109</v>
      </c>
      <c r="B23" s="11" t="s">
        <v>13</v>
      </c>
      <c r="C23" s="11"/>
      <c r="D23" s="13" t="s">
        <v>48</v>
      </c>
      <c r="E23" s="13" t="s">
        <v>48</v>
      </c>
      <c r="F23" s="14">
        <v>0</v>
      </c>
      <c r="G23" s="14">
        <v>1</v>
      </c>
      <c r="H23" s="15">
        <f t="shared" si="4"/>
        <v>0</v>
      </c>
    </row>
    <row r="24" spans="1:8" ht="129.6" x14ac:dyDescent="0.3">
      <c r="A24" s="38" t="s">
        <v>105</v>
      </c>
      <c r="B24" s="11" t="s">
        <v>13</v>
      </c>
      <c r="C24" s="11"/>
      <c r="D24" s="13" t="s">
        <v>48</v>
      </c>
      <c r="E24" s="13" t="s">
        <v>48</v>
      </c>
      <c r="F24" s="14">
        <v>0</v>
      </c>
      <c r="G24" s="14">
        <v>1</v>
      </c>
      <c r="H24" s="15">
        <f t="shared" si="4"/>
        <v>0</v>
      </c>
    </row>
    <row r="25" spans="1:8" ht="72" x14ac:dyDescent="0.3">
      <c r="A25" s="38" t="s">
        <v>106</v>
      </c>
      <c r="B25" s="11" t="s">
        <v>13</v>
      </c>
      <c r="C25" s="11"/>
      <c r="D25" s="13" t="s">
        <v>48</v>
      </c>
      <c r="E25" s="13" t="s">
        <v>48</v>
      </c>
      <c r="F25" s="14">
        <v>0</v>
      </c>
      <c r="G25" s="14">
        <v>1</v>
      </c>
      <c r="H25" s="15">
        <f t="shared" ref="H25:H26" si="5">(F25/G25)*100</f>
        <v>0</v>
      </c>
    </row>
    <row r="26" spans="1:8" ht="43.2" x14ac:dyDescent="0.3">
      <c r="A26" s="38" t="s">
        <v>107</v>
      </c>
      <c r="B26" s="11" t="s">
        <v>13</v>
      </c>
      <c r="C26" s="11"/>
      <c r="D26" s="13" t="s">
        <v>48</v>
      </c>
      <c r="E26" s="13" t="s">
        <v>48</v>
      </c>
      <c r="F26" s="14">
        <v>0</v>
      </c>
      <c r="G26" s="14">
        <v>1</v>
      </c>
      <c r="H26" s="15">
        <f t="shared" si="5"/>
        <v>0</v>
      </c>
    </row>
    <row r="27" spans="1:8" ht="72" x14ac:dyDescent="0.3">
      <c r="A27" s="39" t="s">
        <v>110</v>
      </c>
      <c r="B27" s="11" t="s">
        <v>13</v>
      </c>
      <c r="C27" s="11"/>
      <c r="D27" s="13" t="s">
        <v>48</v>
      </c>
      <c r="E27" s="13" t="s">
        <v>48</v>
      </c>
      <c r="F27" s="14">
        <v>0</v>
      </c>
      <c r="G27" s="14">
        <v>1</v>
      </c>
      <c r="H27" s="15">
        <f t="shared" si="4"/>
        <v>0</v>
      </c>
    </row>
    <row r="28" spans="1:8" ht="57.6" x14ac:dyDescent="0.3">
      <c r="A28" s="38" t="s">
        <v>111</v>
      </c>
      <c r="B28" s="11" t="s">
        <v>13</v>
      </c>
      <c r="C28" s="11"/>
      <c r="D28" s="13" t="s">
        <v>48</v>
      </c>
      <c r="E28" s="13" t="s">
        <v>48</v>
      </c>
      <c r="F28" s="14">
        <v>0</v>
      </c>
      <c r="G28" s="14">
        <v>1</v>
      </c>
      <c r="H28" s="15">
        <f t="shared" si="4"/>
        <v>0</v>
      </c>
    </row>
    <row r="29" spans="1:8" x14ac:dyDescent="0.3">
      <c r="A29" s="16"/>
      <c r="B29" s="16"/>
      <c r="C29" s="16"/>
      <c r="D29" s="16"/>
      <c r="E29" s="16"/>
      <c r="F29" s="16"/>
      <c r="G29" s="16"/>
      <c r="H29" s="16"/>
    </row>
    <row r="30" spans="1:8" ht="18" x14ac:dyDescent="0.3">
      <c r="C30" s="47" t="s">
        <v>20</v>
      </c>
      <c r="D30" s="47"/>
      <c r="E30" s="48"/>
      <c r="F30" s="14">
        <f>SUM(F13:F29)</f>
        <v>0</v>
      </c>
      <c r="G30" s="14">
        <f>SUM(G13:G29)</f>
        <v>16</v>
      </c>
      <c r="H30" s="15">
        <f t="shared" si="4"/>
        <v>0</v>
      </c>
    </row>
    <row r="31" spans="1:8" x14ac:dyDescent="0.3">
      <c r="A31" s="37"/>
    </row>
  </sheetData>
  <sheetProtection sheet="1" selectLockedCells="1"/>
  <mergeCells count="11">
    <mergeCell ref="C30:E30"/>
    <mergeCell ref="A10:H10"/>
    <mergeCell ref="A5:H5"/>
    <mergeCell ref="A1:H1"/>
    <mergeCell ref="A4:H4"/>
    <mergeCell ref="A7:B7"/>
    <mergeCell ref="C7:F7"/>
    <mergeCell ref="A8:B8"/>
    <mergeCell ref="C8:F8"/>
    <mergeCell ref="A3:H3"/>
    <mergeCell ref="A2:H2"/>
  </mergeCells>
  <conditionalFormatting sqref="H13 H21">
    <cfRule type="dataBar" priority="27">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4">
    <cfRule type="dataBar" priority="3">
      <dataBar>
        <cfvo type="num" val="0"/>
        <cfvo type="num" val="100"/>
        <color rgb="FF76BE43"/>
      </dataBar>
      <extLst>
        <ext xmlns:x14="http://schemas.microsoft.com/office/spreadsheetml/2009/9/main" uri="{B025F937-C7B1-47D3-B67F-A62EFF666E3E}">
          <x14:id>{38D624C5-92E6-4E4E-B04C-03FB4DCE7A6B}</x14:id>
        </ext>
      </extLst>
    </cfRule>
  </conditionalFormatting>
  <conditionalFormatting sqref="H15">
    <cfRule type="dataBar" priority="10">
      <dataBar>
        <cfvo type="num" val="0"/>
        <cfvo type="num" val="100"/>
        <color rgb="FF76BE43"/>
      </dataBar>
      <extLst>
        <ext xmlns:x14="http://schemas.microsoft.com/office/spreadsheetml/2009/9/main" uri="{B025F937-C7B1-47D3-B67F-A62EFF666E3E}">
          <x14:id>{77FD7B07-A172-4FC2-BB69-7D4707DEF0A9}</x14:id>
        </ext>
      </extLst>
    </cfRule>
  </conditionalFormatting>
  <conditionalFormatting sqref="H16">
    <cfRule type="dataBar" priority="4">
      <dataBar>
        <cfvo type="num" val="0"/>
        <cfvo type="num" val="100"/>
        <color rgb="FF76BE43"/>
      </dataBar>
      <extLst>
        <ext xmlns:x14="http://schemas.microsoft.com/office/spreadsheetml/2009/9/main" uri="{B025F937-C7B1-47D3-B67F-A62EFF666E3E}">
          <x14:id>{99223D46-6E26-4F85-AB37-F8243AB0015B}</x14:id>
        </ext>
      </extLst>
    </cfRule>
  </conditionalFormatting>
  <conditionalFormatting sqref="H17">
    <cfRule type="dataBar" priority="5">
      <dataBar>
        <cfvo type="num" val="0"/>
        <cfvo type="num" val="100"/>
        <color rgb="FF76BE43"/>
      </dataBar>
      <extLst>
        <ext xmlns:x14="http://schemas.microsoft.com/office/spreadsheetml/2009/9/main" uri="{B025F937-C7B1-47D3-B67F-A62EFF666E3E}">
          <x14:id>{F8264B31-E03D-48D1-A72B-4D21C50B4150}</x14:id>
        </ext>
      </extLst>
    </cfRule>
  </conditionalFormatting>
  <conditionalFormatting sqref="H18">
    <cfRule type="dataBar" priority="6">
      <dataBar>
        <cfvo type="num" val="0"/>
        <cfvo type="num" val="100"/>
        <color rgb="FF76BE43"/>
      </dataBar>
      <extLst>
        <ext xmlns:x14="http://schemas.microsoft.com/office/spreadsheetml/2009/9/main" uri="{B025F937-C7B1-47D3-B67F-A62EFF666E3E}">
          <x14:id>{6345235A-E436-46C3-82AA-DF420FF0D5C1}</x14:id>
        </ext>
      </extLst>
    </cfRule>
  </conditionalFormatting>
  <conditionalFormatting sqref="H19">
    <cfRule type="dataBar" priority="7">
      <dataBar>
        <cfvo type="num" val="0"/>
        <cfvo type="num" val="100"/>
        <color rgb="FF76BE43"/>
      </dataBar>
      <extLst>
        <ext xmlns:x14="http://schemas.microsoft.com/office/spreadsheetml/2009/9/main" uri="{B025F937-C7B1-47D3-B67F-A62EFF666E3E}">
          <x14:id>{1ECDE77C-86F2-48DE-8DCF-37AC4A6C2012}</x14:id>
        </ext>
      </extLst>
    </cfRule>
  </conditionalFormatting>
  <conditionalFormatting sqref="H20">
    <cfRule type="dataBar" priority="9">
      <dataBar>
        <cfvo type="num" val="0"/>
        <cfvo type="num" val="100"/>
        <color rgb="FF76BE43"/>
      </dataBar>
      <extLst>
        <ext xmlns:x14="http://schemas.microsoft.com/office/spreadsheetml/2009/9/main" uri="{B025F937-C7B1-47D3-B67F-A62EFF666E3E}">
          <x14:id>{604B3FFE-6003-4DF3-A881-A03F3D1085EE}</x14:id>
        </ext>
      </extLst>
    </cfRule>
  </conditionalFormatting>
  <conditionalFormatting sqref="H22">
    <cfRule type="dataBar" priority="18">
      <dataBar>
        <cfvo type="num" val="0"/>
        <cfvo type="num" val="100"/>
        <color rgb="FF76BE43"/>
      </dataBar>
      <extLst>
        <ext xmlns:x14="http://schemas.microsoft.com/office/spreadsheetml/2009/9/main" uri="{B025F937-C7B1-47D3-B67F-A62EFF666E3E}">
          <x14:id>{A77BD7A8-4EEB-44AC-8F77-DAF6765BD68A}</x14:id>
        </ext>
      </extLst>
    </cfRule>
  </conditionalFormatting>
  <conditionalFormatting sqref="H23">
    <cfRule type="dataBar" priority="17">
      <dataBar>
        <cfvo type="num" val="0"/>
        <cfvo type="num" val="100"/>
        <color rgb="FF76BE43"/>
      </dataBar>
      <extLst>
        <ext xmlns:x14="http://schemas.microsoft.com/office/spreadsheetml/2009/9/main" uri="{B025F937-C7B1-47D3-B67F-A62EFF666E3E}">
          <x14:id>{0E7A0B4A-18EF-428A-8972-58CD31D10104}</x14:id>
        </ext>
      </extLst>
    </cfRule>
  </conditionalFormatting>
  <conditionalFormatting sqref="H24">
    <cfRule type="dataBar" priority="16">
      <dataBar>
        <cfvo type="num" val="0"/>
        <cfvo type="num" val="100"/>
        <color rgb="FF76BE43"/>
      </dataBar>
      <extLst>
        <ext xmlns:x14="http://schemas.microsoft.com/office/spreadsheetml/2009/9/main" uri="{B025F937-C7B1-47D3-B67F-A62EFF666E3E}">
          <x14:id>{2916F4B4-EC1B-4C26-8C5A-9D78D5B96AB7}</x14:id>
        </ext>
      </extLst>
    </cfRule>
  </conditionalFormatting>
  <conditionalFormatting sqref="H25">
    <cfRule type="dataBar" priority="2">
      <dataBar>
        <cfvo type="num" val="0"/>
        <cfvo type="num" val="100"/>
        <color rgb="FF76BE43"/>
      </dataBar>
      <extLst>
        <ext xmlns:x14="http://schemas.microsoft.com/office/spreadsheetml/2009/9/main" uri="{B025F937-C7B1-47D3-B67F-A62EFF666E3E}">
          <x14:id>{62A2C7AD-2685-49C6-9FAB-591CB2E164C4}</x14:id>
        </ext>
      </extLst>
    </cfRule>
  </conditionalFormatting>
  <conditionalFormatting sqref="H26">
    <cfRule type="dataBar" priority="1">
      <dataBar>
        <cfvo type="num" val="0"/>
        <cfvo type="num" val="100"/>
        <color rgb="FF76BE43"/>
      </dataBar>
      <extLst>
        <ext xmlns:x14="http://schemas.microsoft.com/office/spreadsheetml/2009/9/main" uri="{B025F937-C7B1-47D3-B67F-A62EFF666E3E}">
          <x14:id>{4FD0C3C6-C3D8-46AE-B141-D1630D669088}</x14:id>
        </ext>
      </extLst>
    </cfRule>
  </conditionalFormatting>
  <conditionalFormatting sqref="H27">
    <cfRule type="dataBar" priority="15">
      <dataBar>
        <cfvo type="num" val="0"/>
        <cfvo type="num" val="100"/>
        <color rgb="FF76BE43"/>
      </dataBar>
      <extLst>
        <ext xmlns:x14="http://schemas.microsoft.com/office/spreadsheetml/2009/9/main" uri="{B025F937-C7B1-47D3-B67F-A62EFF666E3E}">
          <x14:id>{E0EE9ADB-7D79-4E30-BAC9-8950C5DFDCCA}</x14:id>
        </ext>
      </extLst>
    </cfRule>
  </conditionalFormatting>
  <conditionalFormatting sqref="H28">
    <cfRule type="dataBar" priority="14">
      <dataBar>
        <cfvo type="num" val="0"/>
        <cfvo type="num" val="100"/>
        <color rgb="FF76BE43"/>
      </dataBar>
      <extLst>
        <ext xmlns:x14="http://schemas.microsoft.com/office/spreadsheetml/2009/9/main" uri="{B025F937-C7B1-47D3-B67F-A62EFF666E3E}">
          <x14:id>{F39D59DD-AFAB-4E67-9CED-D63C884FA3A2}</x14:id>
        </ext>
      </extLst>
    </cfRule>
  </conditionalFormatting>
  <conditionalFormatting sqref="H30">
    <cfRule type="dataBar" priority="2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 H21</xm:sqref>
        </x14:conditionalFormatting>
        <x14:conditionalFormatting xmlns:xm="http://schemas.microsoft.com/office/excel/2006/main">
          <x14:cfRule type="dataBar" id="{38D624C5-92E6-4E4E-B04C-03FB4DCE7A6B}">
            <x14:dataBar minLength="0" maxLength="100" gradient="0">
              <x14:cfvo type="num">
                <xm:f>0</xm:f>
              </x14:cfvo>
              <x14:cfvo type="num">
                <xm:f>100</xm:f>
              </x14:cfvo>
              <x14:negativeFillColor rgb="FFFF0000"/>
              <x14:axisColor rgb="FF000000"/>
            </x14:dataBar>
          </x14:cfRule>
          <xm:sqref>H14</xm:sqref>
        </x14:conditionalFormatting>
        <x14:conditionalFormatting xmlns:xm="http://schemas.microsoft.com/office/excel/2006/main">
          <x14:cfRule type="dataBar" id="{77FD7B07-A172-4FC2-BB69-7D4707DEF0A9}">
            <x14:dataBar minLength="0" maxLength="100" gradient="0">
              <x14:cfvo type="num">
                <xm:f>0</xm:f>
              </x14:cfvo>
              <x14:cfvo type="num">
                <xm:f>100</xm:f>
              </x14:cfvo>
              <x14:negativeFillColor rgb="FFFF0000"/>
              <x14:axisColor rgb="FF000000"/>
            </x14:dataBar>
          </x14:cfRule>
          <xm:sqref>H15</xm:sqref>
        </x14:conditionalFormatting>
        <x14:conditionalFormatting xmlns:xm="http://schemas.microsoft.com/office/excel/2006/main">
          <x14:cfRule type="dataBar" id="{99223D46-6E26-4F85-AB37-F8243AB0015B}">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F8264B31-E03D-48D1-A72B-4D21C50B4150}">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6345235A-E436-46C3-82AA-DF420FF0D5C1}">
            <x14:dataBar minLength="0" maxLength="100" gradient="0">
              <x14:cfvo type="num">
                <xm:f>0</xm:f>
              </x14:cfvo>
              <x14:cfvo type="num">
                <xm:f>100</xm:f>
              </x14:cfvo>
              <x14:negativeFillColor rgb="FFFF0000"/>
              <x14:axisColor rgb="FF000000"/>
            </x14:dataBar>
          </x14:cfRule>
          <xm:sqref>H18</xm:sqref>
        </x14:conditionalFormatting>
        <x14:conditionalFormatting xmlns:xm="http://schemas.microsoft.com/office/excel/2006/main">
          <x14:cfRule type="dataBar" id="{1ECDE77C-86F2-48DE-8DCF-37AC4A6C2012}">
            <x14:dataBar minLength="0" maxLength="100" gradient="0">
              <x14:cfvo type="num">
                <xm:f>0</xm:f>
              </x14:cfvo>
              <x14:cfvo type="num">
                <xm:f>100</xm:f>
              </x14:cfvo>
              <x14:negativeFillColor rgb="FFFF0000"/>
              <x14:axisColor rgb="FF000000"/>
            </x14:dataBar>
          </x14:cfRule>
          <xm:sqref>H19</xm:sqref>
        </x14:conditionalFormatting>
        <x14:conditionalFormatting xmlns:xm="http://schemas.microsoft.com/office/excel/2006/main">
          <x14:cfRule type="dataBar" id="{604B3FFE-6003-4DF3-A881-A03F3D1085EE}">
            <x14:dataBar minLength="0" maxLength="100" gradient="0">
              <x14:cfvo type="num">
                <xm:f>0</xm:f>
              </x14:cfvo>
              <x14:cfvo type="num">
                <xm:f>100</xm:f>
              </x14:cfvo>
              <x14:negativeFillColor rgb="FFFF0000"/>
              <x14:axisColor rgb="FF000000"/>
            </x14:dataBar>
          </x14:cfRule>
          <xm:sqref>H20</xm:sqref>
        </x14:conditionalFormatting>
        <x14:conditionalFormatting xmlns:xm="http://schemas.microsoft.com/office/excel/2006/main">
          <x14:cfRule type="dataBar" id="{A77BD7A8-4EEB-44AC-8F77-DAF6765BD68A}">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0E7A0B4A-18EF-428A-8972-58CD31D10104}">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2916F4B4-EC1B-4C26-8C5A-9D78D5B96AB7}">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62A2C7AD-2685-49C6-9FAB-591CB2E164C4}">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4FD0C3C6-C3D8-46AE-B141-D1630D669088}">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E0EE9ADB-7D79-4E30-BAC9-8950C5DFDCCA}">
            <x14:dataBar minLength="0" maxLength="100" gradient="0">
              <x14:cfvo type="num">
                <xm:f>0</xm:f>
              </x14:cfvo>
              <x14:cfvo type="num">
                <xm:f>100</xm:f>
              </x14:cfvo>
              <x14:negativeFillColor rgb="FFFF0000"/>
              <x14:axisColor rgb="FF000000"/>
            </x14:dataBar>
          </x14:cfRule>
          <xm:sqref>H27</xm:sqref>
        </x14:conditionalFormatting>
        <x14:conditionalFormatting xmlns:xm="http://schemas.microsoft.com/office/excel/2006/main">
          <x14:cfRule type="dataBar" id="{F39D59DD-AFAB-4E67-9CED-D63C884FA3A2}">
            <x14:dataBar minLength="0" maxLength="100" gradient="0">
              <x14:cfvo type="num">
                <xm:f>0</xm:f>
              </x14:cfvo>
              <x14:cfvo type="num">
                <xm:f>100</xm:f>
              </x14:cfvo>
              <x14:negativeFillColor rgb="FFFF0000"/>
              <x14:axisColor rgb="FF000000"/>
            </x14:dataBar>
          </x14:cfRule>
          <xm:sqref>H28</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5" sqref="B5:J5"/>
    </sheetView>
  </sheetViews>
  <sheetFormatPr defaultColWidth="5.109375" defaultRowHeight="14.4" x14ac:dyDescent="0.3"/>
  <cols>
    <col min="1" max="1" width="3.5546875" style="23" customWidth="1"/>
    <col min="2" max="2" width="25.33203125" style="1" customWidth="1"/>
    <col min="3" max="3" width="21.44140625" style="1" customWidth="1"/>
    <col min="4" max="4" width="24.109375" style="1" customWidth="1"/>
    <col min="5" max="6" width="11.5546875" style="1" customWidth="1"/>
    <col min="7" max="8" width="9.109375" style="1" customWidth="1"/>
    <col min="9" max="9" width="11.88671875" style="1" customWidth="1"/>
    <col min="10" max="16384" width="5.109375" style="1"/>
  </cols>
  <sheetData>
    <row r="1" spans="1:10" ht="54.9" customHeight="1" x14ac:dyDescent="0.3">
      <c r="B1" s="41"/>
      <c r="C1" s="41"/>
      <c r="D1" s="41"/>
      <c r="E1" s="41"/>
      <c r="F1" s="41"/>
      <c r="G1" s="41"/>
      <c r="H1" s="41"/>
      <c r="I1" s="41"/>
      <c r="J1" s="41"/>
    </row>
    <row r="2" spans="1:10" ht="37.950000000000003" customHeight="1" x14ac:dyDescent="0.3">
      <c r="B2" s="41" t="s">
        <v>34</v>
      </c>
      <c r="C2" s="41"/>
      <c r="D2" s="41"/>
      <c r="E2" s="41"/>
      <c r="F2" s="41"/>
      <c r="G2" s="41"/>
      <c r="H2" s="41"/>
      <c r="I2" s="41"/>
      <c r="J2" s="41"/>
    </row>
    <row r="3" spans="1:10" s="22" customFormat="1" ht="22.95" customHeight="1" x14ac:dyDescent="0.3">
      <c r="A3" s="23" t="s">
        <v>38</v>
      </c>
      <c r="B3" s="43" t="s">
        <v>37</v>
      </c>
      <c r="C3" s="43"/>
      <c r="D3" s="43"/>
      <c r="E3" s="43"/>
      <c r="F3" s="43"/>
      <c r="G3" s="43"/>
      <c r="H3" s="43"/>
      <c r="I3" s="43"/>
      <c r="J3" s="43"/>
    </row>
    <row r="4" spans="1:10" ht="29.4" customHeight="1" x14ac:dyDescent="0.3">
      <c r="A4" s="23" t="s">
        <v>39</v>
      </c>
      <c r="B4" s="43" t="s">
        <v>40</v>
      </c>
      <c r="C4" s="43"/>
      <c r="D4" s="43"/>
      <c r="E4" s="43"/>
      <c r="F4" s="43"/>
      <c r="G4" s="43"/>
      <c r="H4" s="43"/>
      <c r="I4" s="43"/>
      <c r="J4" s="43"/>
    </row>
    <row r="5" spans="1:10" ht="45.6" customHeight="1" x14ac:dyDescent="0.3">
      <c r="A5" s="25" t="s">
        <v>41</v>
      </c>
      <c r="B5" s="43" t="s">
        <v>47</v>
      </c>
      <c r="C5" s="43"/>
      <c r="D5" s="43"/>
      <c r="E5" s="43"/>
      <c r="F5" s="43"/>
      <c r="G5" s="43"/>
      <c r="H5" s="43"/>
      <c r="I5" s="43"/>
      <c r="J5" s="43"/>
    </row>
    <row r="6" spans="1:10" x14ac:dyDescent="0.3">
      <c r="A6" s="24"/>
      <c r="B6" s="53"/>
      <c r="C6" s="53"/>
      <c r="D6" s="53"/>
      <c r="E6" s="53"/>
      <c r="F6" s="53"/>
      <c r="G6" s="53"/>
      <c r="H6" s="53"/>
      <c r="I6" s="53"/>
      <c r="J6" s="53"/>
    </row>
    <row r="7" spans="1:10" x14ac:dyDescent="0.3">
      <c r="A7" s="24"/>
      <c r="B7" s="53"/>
      <c r="C7" s="53"/>
      <c r="D7" s="53"/>
      <c r="E7" s="53"/>
      <c r="F7" s="53"/>
      <c r="G7" s="53"/>
      <c r="H7" s="53"/>
      <c r="I7" s="53"/>
      <c r="J7" s="53"/>
    </row>
    <row r="8" spans="1:10" x14ac:dyDescent="0.3">
      <c r="A8" s="24"/>
      <c r="B8" s="53"/>
      <c r="C8" s="53"/>
      <c r="D8" s="53"/>
      <c r="E8" s="53"/>
      <c r="F8" s="53"/>
      <c r="G8" s="53"/>
      <c r="H8" s="53"/>
      <c r="I8" s="53"/>
      <c r="J8" s="53"/>
    </row>
    <row r="9" spans="1:10" x14ac:dyDescent="0.3">
      <c r="A9" s="24"/>
      <c r="B9" s="53"/>
      <c r="C9" s="53"/>
      <c r="D9" s="53"/>
      <c r="E9" s="53"/>
      <c r="F9" s="53"/>
      <c r="G9" s="53"/>
      <c r="H9" s="53"/>
      <c r="I9" s="53"/>
      <c r="J9" s="53"/>
    </row>
    <row r="10" spans="1:10" x14ac:dyDescent="0.3">
      <c r="A10" s="24"/>
      <c r="B10" s="53"/>
      <c r="C10" s="53"/>
      <c r="D10" s="53"/>
      <c r="E10" s="53"/>
      <c r="F10" s="53"/>
      <c r="G10" s="53"/>
      <c r="H10" s="53"/>
      <c r="I10" s="53"/>
      <c r="J10" s="53"/>
    </row>
    <row r="11" spans="1:10" x14ac:dyDescent="0.3">
      <c r="A11" s="24"/>
      <c r="B11" s="53"/>
      <c r="C11" s="53"/>
      <c r="D11" s="53"/>
      <c r="E11" s="53"/>
      <c r="F11" s="53"/>
      <c r="G11" s="53"/>
      <c r="H11" s="53"/>
      <c r="I11" s="53"/>
      <c r="J11" s="53"/>
    </row>
    <row r="12" spans="1:10" x14ac:dyDescent="0.3">
      <c r="A12" s="24"/>
      <c r="B12" s="53"/>
      <c r="C12" s="53"/>
      <c r="D12" s="53"/>
      <c r="E12" s="53"/>
      <c r="F12" s="53"/>
      <c r="G12" s="53"/>
      <c r="H12" s="53"/>
      <c r="I12" s="53"/>
      <c r="J12" s="53"/>
    </row>
    <row r="13" spans="1:10" x14ac:dyDescent="0.3">
      <c r="A13" s="24"/>
      <c r="B13" s="53"/>
      <c r="C13" s="53"/>
      <c r="D13" s="53"/>
      <c r="E13" s="53"/>
      <c r="F13" s="53"/>
      <c r="G13" s="53"/>
      <c r="H13" s="53"/>
      <c r="I13" s="53"/>
      <c r="J13" s="53"/>
    </row>
    <row r="14" spans="1:10" x14ac:dyDescent="0.3">
      <c r="A14" s="24"/>
      <c r="B14" s="53"/>
      <c r="C14" s="53"/>
      <c r="D14" s="53"/>
      <c r="E14" s="53"/>
      <c r="F14" s="53"/>
      <c r="G14" s="53"/>
      <c r="H14" s="53"/>
      <c r="I14" s="53"/>
      <c r="J14" s="53"/>
    </row>
    <row r="15" spans="1:10" x14ac:dyDescent="0.3">
      <c r="A15" s="24"/>
      <c r="B15" s="53"/>
      <c r="C15" s="53"/>
      <c r="D15" s="53"/>
      <c r="E15" s="53"/>
      <c r="F15" s="53"/>
      <c r="G15" s="53"/>
      <c r="H15" s="53"/>
      <c r="I15" s="53"/>
      <c r="J15" s="53"/>
    </row>
    <row r="16" spans="1:10" x14ac:dyDescent="0.3">
      <c r="A16" s="24"/>
      <c r="B16" s="53"/>
      <c r="C16" s="53"/>
      <c r="D16" s="53"/>
      <c r="E16" s="53"/>
      <c r="F16" s="53"/>
      <c r="G16" s="53"/>
      <c r="H16" s="53"/>
      <c r="I16" s="53"/>
      <c r="J16" s="53"/>
    </row>
    <row r="17" spans="1:10" x14ac:dyDescent="0.3">
      <c r="A17" s="24"/>
      <c r="B17" s="53"/>
      <c r="C17" s="53"/>
      <c r="D17" s="53"/>
      <c r="E17" s="53"/>
      <c r="F17" s="53"/>
      <c r="G17" s="53"/>
      <c r="H17" s="53"/>
      <c r="I17" s="53"/>
      <c r="J17" s="53"/>
    </row>
    <row r="18" spans="1:10" x14ac:dyDescent="0.3">
      <c r="A18" s="24"/>
      <c r="B18" s="53"/>
      <c r="C18" s="53"/>
      <c r="D18" s="53"/>
      <c r="E18" s="53"/>
      <c r="F18" s="53"/>
      <c r="G18" s="53"/>
      <c r="H18" s="53"/>
      <c r="I18" s="53"/>
      <c r="J18" s="53"/>
    </row>
    <row r="19" spans="1:10" x14ac:dyDescent="0.3">
      <c r="A19" s="24"/>
      <c r="B19" s="53"/>
      <c r="C19" s="53"/>
      <c r="D19" s="53"/>
      <c r="E19" s="53"/>
      <c r="F19" s="53"/>
      <c r="G19" s="53"/>
      <c r="H19" s="53"/>
      <c r="I19" s="53"/>
      <c r="J19" s="53"/>
    </row>
    <row r="20" spans="1:10" x14ac:dyDescent="0.3">
      <c r="A20" s="24"/>
      <c r="B20" s="53"/>
      <c r="C20" s="53"/>
      <c r="D20" s="53"/>
      <c r="E20" s="53"/>
      <c r="F20" s="53"/>
      <c r="G20" s="53"/>
      <c r="H20" s="53"/>
      <c r="I20" s="53"/>
      <c r="J20" s="53"/>
    </row>
    <row r="21" spans="1:10" x14ac:dyDescent="0.3">
      <c r="A21" s="24"/>
      <c r="B21" s="53"/>
      <c r="C21" s="53"/>
      <c r="D21" s="53"/>
      <c r="E21" s="53"/>
      <c r="F21" s="53"/>
      <c r="G21" s="53"/>
      <c r="H21" s="53"/>
      <c r="I21" s="53"/>
      <c r="J21" s="53"/>
    </row>
    <row r="22" spans="1:10" x14ac:dyDescent="0.3">
      <c r="A22" s="24"/>
      <c r="B22" s="53"/>
      <c r="C22" s="53"/>
      <c r="D22" s="53"/>
      <c r="E22" s="53"/>
      <c r="F22" s="53"/>
      <c r="G22" s="53"/>
      <c r="H22" s="53"/>
      <c r="I22" s="53"/>
      <c r="J22" s="53"/>
    </row>
    <row r="23" spans="1:10" x14ac:dyDescent="0.3">
      <c r="A23" s="24"/>
      <c r="B23" s="53"/>
      <c r="C23" s="53"/>
      <c r="D23" s="53"/>
      <c r="E23" s="53"/>
      <c r="F23" s="53"/>
      <c r="G23" s="53"/>
      <c r="H23" s="53"/>
      <c r="I23" s="53"/>
      <c r="J23" s="53"/>
    </row>
    <row r="24" spans="1:10" x14ac:dyDescent="0.3">
      <c r="A24" s="24"/>
      <c r="B24" s="53"/>
      <c r="C24" s="53"/>
      <c r="D24" s="53"/>
      <c r="E24" s="53"/>
      <c r="F24" s="53"/>
      <c r="G24" s="53"/>
      <c r="H24" s="53"/>
      <c r="I24" s="53"/>
      <c r="J24" s="53"/>
    </row>
    <row r="25" spans="1:10" x14ac:dyDescent="0.3">
      <c r="A25" s="24"/>
      <c r="B25" s="53"/>
      <c r="C25" s="53"/>
      <c r="D25" s="53"/>
      <c r="E25" s="53"/>
      <c r="F25" s="53"/>
      <c r="G25" s="53"/>
      <c r="H25" s="53"/>
      <c r="I25" s="53"/>
      <c r="J25" s="53"/>
    </row>
    <row r="26" spans="1:10" x14ac:dyDescent="0.3">
      <c r="A26" s="24"/>
      <c r="B26" s="53"/>
      <c r="C26" s="53"/>
      <c r="D26" s="53"/>
      <c r="E26" s="53"/>
      <c r="F26" s="53"/>
      <c r="G26" s="53"/>
      <c r="H26" s="53"/>
      <c r="I26" s="53"/>
      <c r="J26" s="53"/>
    </row>
    <row r="27" spans="1:10" x14ac:dyDescent="0.3">
      <c r="A27" s="24"/>
      <c r="B27" s="53"/>
      <c r="C27" s="53"/>
      <c r="D27" s="53"/>
      <c r="E27" s="53"/>
      <c r="F27" s="53"/>
      <c r="G27" s="53"/>
      <c r="H27" s="53"/>
      <c r="I27" s="53"/>
      <c r="J27" s="53"/>
    </row>
    <row r="28" spans="1:10" ht="40.5" customHeight="1" x14ac:dyDescent="0.3">
      <c r="A28" s="26" t="s">
        <v>42</v>
      </c>
      <c r="B28" s="43" t="s">
        <v>43</v>
      </c>
      <c r="C28" s="43"/>
      <c r="D28" s="43"/>
      <c r="E28" s="43"/>
      <c r="F28" s="43"/>
      <c r="G28" s="43"/>
      <c r="H28" s="43"/>
      <c r="I28" s="43"/>
      <c r="J28" s="43"/>
    </row>
    <row r="29" spans="1:10" ht="69.45" customHeight="1" x14ac:dyDescent="0.3">
      <c r="A29" s="26" t="s">
        <v>44</v>
      </c>
      <c r="B29" s="43" t="s">
        <v>45</v>
      </c>
      <c r="C29" s="43"/>
      <c r="D29" s="43"/>
      <c r="E29" s="43"/>
      <c r="F29" s="43"/>
      <c r="G29" s="43"/>
      <c r="H29" s="43"/>
      <c r="I29" s="43"/>
      <c r="J29" s="43"/>
    </row>
    <row r="30" spans="1:10" x14ac:dyDescent="0.3">
      <c r="A30" s="24"/>
      <c r="B30" s="54"/>
      <c r="C30" s="54"/>
      <c r="D30" s="54"/>
      <c r="E30" s="54"/>
      <c r="F30" s="54"/>
      <c r="G30" s="54"/>
      <c r="H30" s="54"/>
      <c r="I30" s="54"/>
    </row>
    <row r="31" spans="1:10" x14ac:dyDescent="0.3">
      <c r="A31" s="24"/>
      <c r="B31" s="54"/>
      <c r="C31" s="54"/>
      <c r="D31" s="54"/>
      <c r="E31" s="54"/>
      <c r="F31" s="54"/>
      <c r="G31" s="54"/>
      <c r="H31" s="54"/>
      <c r="I31" s="54"/>
    </row>
    <row r="32" spans="1:10" x14ac:dyDescent="0.3">
      <c r="A32" s="24"/>
      <c r="B32" s="54"/>
      <c r="C32" s="54"/>
      <c r="D32" s="54"/>
      <c r="E32" s="54"/>
      <c r="F32" s="54"/>
      <c r="G32" s="54"/>
      <c r="H32" s="54"/>
      <c r="I32" s="54"/>
    </row>
    <row r="33" spans="1:9" x14ac:dyDescent="0.3">
      <c r="A33" s="24"/>
      <c r="B33" s="54"/>
      <c r="C33" s="54"/>
      <c r="D33" s="54"/>
      <c r="E33" s="54"/>
      <c r="F33" s="54"/>
      <c r="G33" s="54"/>
      <c r="H33" s="54"/>
      <c r="I33" s="54"/>
    </row>
    <row r="34" spans="1:9" x14ac:dyDescent="0.3">
      <c r="A34" s="24"/>
      <c r="B34" s="54"/>
      <c r="C34" s="54"/>
      <c r="D34" s="54"/>
      <c r="E34" s="54"/>
      <c r="F34" s="54"/>
      <c r="G34" s="54"/>
      <c r="H34" s="54"/>
      <c r="I34" s="54"/>
    </row>
    <row r="35" spans="1:9" x14ac:dyDescent="0.3">
      <c r="A35" s="24"/>
      <c r="B35" s="54"/>
      <c r="C35" s="54"/>
      <c r="D35" s="54"/>
      <c r="E35" s="54"/>
      <c r="F35" s="54"/>
      <c r="G35" s="54"/>
      <c r="H35" s="54"/>
      <c r="I35" s="54"/>
    </row>
    <row r="36" spans="1:9" x14ac:dyDescent="0.3">
      <c r="A36" s="24"/>
      <c r="B36" s="54"/>
      <c r="C36" s="54"/>
      <c r="D36" s="54"/>
      <c r="E36" s="54"/>
      <c r="F36" s="54"/>
      <c r="G36" s="54"/>
      <c r="H36" s="54"/>
      <c r="I36" s="54"/>
    </row>
    <row r="37" spans="1:9" x14ac:dyDescent="0.3">
      <c r="A37" s="24"/>
      <c r="B37" s="54"/>
      <c r="C37" s="54"/>
      <c r="D37" s="54"/>
      <c r="E37" s="54"/>
      <c r="F37" s="54"/>
      <c r="G37" s="54"/>
      <c r="H37" s="54"/>
      <c r="I37" s="54"/>
    </row>
    <row r="38" spans="1:9" x14ac:dyDescent="0.3">
      <c r="A38" s="24"/>
      <c r="B38" s="54"/>
      <c r="C38" s="54"/>
      <c r="D38" s="54"/>
      <c r="E38" s="54"/>
      <c r="F38" s="54"/>
      <c r="G38" s="54"/>
      <c r="H38" s="54"/>
      <c r="I38" s="54"/>
    </row>
    <row r="39" spans="1:9" x14ac:dyDescent="0.3">
      <c r="A39" s="24"/>
      <c r="B39" s="54"/>
      <c r="C39" s="54"/>
      <c r="D39" s="54"/>
      <c r="E39" s="54"/>
      <c r="F39" s="54"/>
      <c r="G39" s="54"/>
      <c r="H39" s="54"/>
      <c r="I39" s="54"/>
    </row>
    <row r="40" spans="1:9" x14ac:dyDescent="0.3">
      <c r="A40" s="24"/>
      <c r="B40" s="54"/>
      <c r="C40" s="54"/>
      <c r="D40" s="54"/>
      <c r="E40" s="54"/>
      <c r="F40" s="54"/>
      <c r="G40" s="54"/>
      <c r="H40" s="54"/>
      <c r="I40" s="54"/>
    </row>
    <row r="41" spans="1:9" x14ac:dyDescent="0.3">
      <c r="A41" s="24"/>
      <c r="B41" s="54"/>
      <c r="C41" s="54"/>
      <c r="D41" s="54"/>
      <c r="E41" s="54"/>
      <c r="F41" s="54"/>
      <c r="G41" s="54"/>
      <c r="H41" s="54"/>
      <c r="I41" s="54"/>
    </row>
    <row r="42" spans="1:9" x14ac:dyDescent="0.3">
      <c r="A42" s="24"/>
      <c r="B42" s="54"/>
      <c r="C42" s="54"/>
      <c r="D42" s="54"/>
      <c r="E42" s="54"/>
      <c r="F42" s="54"/>
      <c r="G42" s="54"/>
      <c r="H42" s="54"/>
      <c r="I42" s="54"/>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Software Engineer Developer Tracking Tool</dc:title>
  <dc:subject/>
  <dc:creator>Dual-Training Pipeline Program</dc:creator>
  <cp:lastModifiedBy>Solomon, Dan (DLI)</cp:lastModifiedBy>
  <cp:lastPrinted>2018-10-04T16:53:49Z</cp:lastPrinted>
  <dcterms:created xsi:type="dcterms:W3CDTF">2016-03-14T18:42:35Z</dcterms:created>
  <dcterms:modified xsi:type="dcterms:W3CDTF">2025-03-03T18:21:31Z</dcterms:modified>
  <cp:contentStatus/>
</cp:coreProperties>
</file>