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mn365-my.sharepoint.com/personal/jenny_obrien_state_mn_us/Documents/Desktop/Temporary delete these/"/>
    </mc:Choice>
  </mc:AlternateContent>
  <xr:revisionPtr revIDLastSave="0" documentId="8_{F85D1C84-C6FA-4611-B9C1-CE7228C50BFE}" xr6:coauthVersionLast="47" xr6:coauthVersionMax="47" xr10:uidLastSave="{00000000-0000-0000-0000-000000000000}"/>
  <bookViews>
    <workbookView xWindow="1800" yWindow="1800" windowWidth="17280" windowHeight="9984"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Description!$A$1:$H$16</definedName>
    <definedName name="_xlnm.Print_Area" localSheetId="2">OJT!$A$1:$H$23</definedName>
    <definedName name="_xlnm.Print_Area" localSheetId="1">'Related Instruction'!$A$1:$I$18</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 i="4" l="1"/>
  <c r="I6" i="1" s="1"/>
  <c r="H20" i="7"/>
  <c r="H21" i="7"/>
  <c r="H7" i="7" l="1"/>
  <c r="H19" i="7"/>
  <c r="I15" i="1"/>
  <c r="I16" i="1"/>
  <c r="H16" i="7" l="1"/>
  <c r="H17" i="7"/>
  <c r="H18" i="7"/>
  <c r="H15" i="7" l="1"/>
  <c r="H18" i="1" l="1"/>
  <c r="I14" i="1"/>
  <c r="I13" i="1"/>
  <c r="I12" i="1"/>
  <c r="A3" i="7" l="1"/>
  <c r="A3" i="1"/>
  <c r="G18" i="1" l="1"/>
  <c r="F23" i="7"/>
  <c r="G23" i="7"/>
  <c r="C7" i="7"/>
  <c r="C6" i="1"/>
  <c r="H23" i="7" l="1"/>
  <c r="I18" i="1"/>
  <c r="H14" i="7"/>
  <c r="H13" i="7"/>
</calcChain>
</file>

<file path=xl/sharedStrings.xml><?xml version="1.0" encoding="utf-8"?>
<sst xmlns="http://schemas.openxmlformats.org/spreadsheetml/2006/main" count="122" uniqueCount="76">
  <si>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</si>
  <si>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</si>
  <si>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</si>
  <si>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</si>
  <si>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</si>
  <si>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</si>
  <si>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</si>
  <si>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</si>
  <si>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</si>
  <si>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</si>
  <si>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</si>
  <si>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</si>
  <si>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</si>
  <si>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</si>
  <si>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</si>
  <si>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</si>
  <si>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</si>
  <si>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</si>
  <si>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</si>
  <si>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</si>
  <si>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</si>
  <si>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</si>
  <si>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</si>
  <si>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</si>
  <si>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</si>
  <si>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</si>
  <si>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</si>
  <si>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</si>
  <si>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</si>
  <si>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</si>
  <si>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</si>
  <si>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</si>
  <si>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</si>
  <si>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</si>
  <si>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</si>
  <si>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</si>
  <si>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</si>
  <si>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</si>
  <si>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</si>
  <si>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</si>
  <si>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</si>
  <si>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</si>
  <si>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</si>
  <si>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t>1.</t>
  </si>
  <si>
    <t>2.</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</si>
  <si>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</si>
  <si>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3.</t>
  </si>
  <si>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</si>
  <si>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</si>
  <si>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</si>
  <si>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</si>
  <si>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</si>
  <si>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</si>
  <si>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</si>
  <si>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Dual-Training Program for</t>
  </si>
  <si>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</si>
  <si>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</si>
  <si>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</si>
  <si>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t>Competency Model for Information Technology Occupation:</t>
  </si>
  <si>
    <t>Computer User Support Specialist</t>
  </si>
  <si>
    <r>
      <rPr>
        <b/>
        <sz val="10"/>
        <color rgb="FF0A3B61"/>
        <rFont val="Calibri"/>
        <family val="2"/>
        <scheme val="minor"/>
      </rPr>
      <t>System backups, retrieve and restore lost files and data</t>
    </r>
    <r>
      <rPr>
        <sz val="10"/>
        <color rgb="FF0A3B61"/>
        <rFont val="Calibri"/>
        <family val="2"/>
        <scheme val="minor"/>
      </rPr>
      <t xml:space="preserve"> – Knowledge of the importance of system backups and how to run them. Understanding of how to retrieve and restore lost files and data primarily for PC’s.</t>
    </r>
  </si>
  <si>
    <r>
      <t xml:space="preserve">Establish and maintain user accounts and access privileges </t>
    </r>
    <r>
      <rPr>
        <sz val="10"/>
        <color rgb="FF0A3B61"/>
        <rFont val="Calibri"/>
        <family val="2"/>
        <scheme val="minor"/>
      </rPr>
      <t>– Demonstrate ability to enable and maintain/update user accounts and grant appropriate privileges to particular users.</t>
    </r>
  </si>
  <si>
    <r>
      <rPr>
        <b/>
        <sz val="10"/>
        <color rgb="FF0A3B61"/>
        <rFont val="Calibri"/>
        <family val="2"/>
        <scheme val="minor"/>
      </rPr>
      <t>Install software, hardware, and peripherals</t>
    </r>
    <r>
      <rPr>
        <sz val="10"/>
        <color rgb="FF0A3B61"/>
        <rFont val="Calibri"/>
        <family val="2"/>
        <scheme val="minor"/>
      </rPr>
      <t xml:space="preserve"> – Know how to install software, hardware and peripherals to specifications and confirm proper operation.</t>
    </r>
  </si>
  <si>
    <r>
      <t xml:space="preserve">Maintain anti-virus services </t>
    </r>
    <r>
      <rPr>
        <sz val="10"/>
        <color theme="3" tint="-0.249977111117893"/>
        <rFont val="Calibri"/>
        <family val="2"/>
        <scheme val="minor"/>
      </rPr>
      <t>– Update anti-virus and firewall systems as required.</t>
    </r>
  </si>
  <si>
    <r>
      <rPr>
        <b/>
        <sz val="10"/>
        <color theme="3" tint="-0.249977111117893"/>
        <rFont val="Calibri"/>
        <family val="2"/>
        <scheme val="minor"/>
      </rPr>
      <t>Log analysis and incident reports</t>
    </r>
    <r>
      <rPr>
        <sz val="10"/>
        <color theme="3" tint="-0.249977111117893"/>
        <rFont val="Calibri"/>
        <family val="2"/>
        <scheme val="minor"/>
      </rPr>
      <t xml:space="preserve"> – Know how to use proper documentation procedures to track system/station analysis and incident reports.</t>
    </r>
  </si>
  <si>
    <r>
      <t>Trouble ticket systems, connecting remotely</t>
    </r>
    <r>
      <rPr>
        <sz val="10"/>
        <color rgb="FF0A3B61"/>
        <rFont val="Calibri"/>
        <family val="2"/>
        <scheme val="minor"/>
      </rPr>
      <t xml:space="preserve"> – Knowledge of trouble ticket tracking systems and how to gain remote access to connect remotely to users’ computers.</t>
    </r>
  </si>
  <si>
    <r>
      <t xml:space="preserve">Install, configure, repair workstations </t>
    </r>
    <r>
      <rPr>
        <sz val="10"/>
        <color rgb="FF0A3B61"/>
        <rFont val="Calibri"/>
        <family val="2"/>
        <scheme val="minor"/>
      </rPr>
      <t>– Understanding of the procedures to install, configure and repair individual workstations.</t>
    </r>
  </si>
  <si>
    <r>
      <t>Common network devices, routers, and switches</t>
    </r>
    <r>
      <rPr>
        <sz val="10"/>
        <color rgb="FF0A3B61"/>
        <rFont val="Calibri"/>
        <family val="2"/>
        <scheme val="minor"/>
      </rPr>
      <t xml:space="preserve"> – Know common network devices, routers, and switches and how to resolve technical issues with these components.</t>
    </r>
  </si>
  <si>
    <r>
      <t xml:space="preserve">Create and maintain IT documentation </t>
    </r>
    <r>
      <rPr>
        <sz val="10"/>
        <color rgb="FF0A3B61"/>
        <rFont val="Calibri"/>
        <family val="2"/>
        <scheme val="minor"/>
      </rPr>
      <t>– Ability to create and maintain documentation regarding customer issues, standard procedures, and work processes</t>
    </r>
    <r>
      <rPr>
        <b/>
        <sz val="10"/>
        <color rgb="FF0A3B61"/>
        <rFont val="Calibri"/>
        <family val="2"/>
        <scheme val="minor"/>
      </rPr>
      <t>.</t>
    </r>
  </si>
  <si>
    <r>
      <t xml:space="preserve">Coordinate, communicate and document network changes </t>
    </r>
    <r>
      <rPr>
        <sz val="10"/>
        <color rgb="FF0A3B61"/>
        <rFont val="Calibri"/>
        <family val="2"/>
        <scheme val="minor"/>
      </rPr>
      <t>– Know how to assist in coordinating, communicating and documenting network changes if/ when they occur.</t>
    </r>
  </si>
  <si>
    <r>
      <t>Communication with customers with trouble tickets</t>
    </r>
    <r>
      <rPr>
        <sz val="10"/>
        <color rgb="FF0A3B61"/>
        <rFont val="Calibri"/>
        <family val="2"/>
        <scheme val="minor"/>
      </rPr>
      <t xml:space="preserve"> </t>
    </r>
    <r>
      <rPr>
        <sz val="10"/>
        <color rgb="FF0A3B61"/>
        <rFont val="Aptos Narrow"/>
        <family val="2"/>
      </rPr>
      <t>–</t>
    </r>
    <r>
      <rPr>
        <sz val="10"/>
        <color rgb="FF0A3B61"/>
        <rFont val="Calibri"/>
        <family val="2"/>
        <scheme val="minor"/>
      </rPr>
      <t xml:space="preserve"> Understanding of how to provide proper communication with the customer to address their trouble tickets in a timely fashion.</t>
    </r>
  </si>
  <si>
    <r>
      <rPr>
        <b/>
        <sz val="10"/>
        <color rgb="FF0A3B61"/>
        <rFont val="Calibri"/>
        <family val="2"/>
        <scheme val="minor"/>
      </rPr>
      <t>Conduct end-to-end testing of workstations</t>
    </r>
    <r>
      <rPr>
        <sz val="10"/>
        <color rgb="FF0A3B61"/>
        <rFont val="Calibri"/>
        <family val="2"/>
        <scheme val="minor"/>
      </rPr>
      <t xml:space="preserve"> – Understand how to perform end-to-end testing to ensure that the components of an application function as expected. Be able to test in a real-world scenario such as communicating with the database, network, hardware, and other applications.</t>
    </r>
  </si>
  <si>
    <r>
      <t xml:space="preserve">Demonstrate customer service skills </t>
    </r>
    <r>
      <rPr>
        <sz val="10"/>
        <color theme="3" tint="-0.249977111117893"/>
        <rFont val="Calibri"/>
        <family val="2"/>
        <scheme val="minor"/>
      </rPr>
      <t>– Be able to practice good customer service skills by using professional communication techniques and technical expertise in order to address questions and concerns of the customer.</t>
    </r>
  </si>
  <si>
    <r>
      <t xml:space="preserve">Understand adult learning and teaching </t>
    </r>
    <r>
      <rPr>
        <sz val="10"/>
        <color theme="3" tint="-0.249977111117893"/>
        <rFont val="Calibri"/>
        <family val="2"/>
        <scheme val="minor"/>
      </rPr>
      <t>– Understanding of how adults learn new skills, and how to teach them how to operate new IT items that they will be using, sometimes for the first time.</t>
    </r>
  </si>
  <si>
    <r>
      <rPr>
        <b/>
        <sz val="12"/>
        <color rgb="FF0A3B61"/>
        <rFont val="Calibri"/>
        <family val="2"/>
        <scheme val="minor"/>
      </rPr>
      <t>Computer User Support Specialist</t>
    </r>
    <r>
      <rPr>
        <sz val="12"/>
        <color rgb="FF0A3B61"/>
        <rFont val="Calibri"/>
        <family val="2"/>
        <scheme val="minor"/>
      </rPr>
      <t xml:space="preserve"> – A computer user support specialist provides technical assistance to computer users. They do this work by often answering questions or resolving computer problems for clients in person, via telephone or electronically. This person may also provide assistance concerning the use of computer hardware and software, including printing, installation, word processing, electronic mail, and operating systems. Computer user support specialists should have a mix of technical and customer services skills and be passionate about technology and helping people.
*Pipeline recommends the Industry-sector Technical Competencies as formal training opportunities (provided through related instruction) and the Occupation-specific competencies as on-the-job training opportunities.   </t>
    </r>
  </si>
  <si>
    <t>Course 5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</si>
</sst>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b/>
      <sz val="12"/>
      <color rgb="FF0A3B61"/>
      <name val="Calibri"/>
      <family val="2"/>
      <scheme val="minor"/>
    </font>
    <font>
      <sz val="12"/>
      <color rgb="FF0A3B61"/>
      <name val="Calibri"/>
      <family val="2"/>
      <scheme val="minor"/>
    </font>
    <font>
      <sz val="10"/>
      <color theme="3" tint="-0.249977111117893"/>
      <name val="Calibri"/>
      <family val="2"/>
      <scheme val="minor"/>
    </font>
    <font>
      <b/>
      <sz val="10"/>
      <color theme="3" tint="-0.249977111117893"/>
      <name val="Calibri"/>
      <family val="2"/>
      <scheme val="minor"/>
    </font>
    <font>
      <sz val="11"/>
      <color rgb="FFFF0000"/>
      <name val="Calibri"/>
      <family val="2"/>
      <scheme val="minor"/>
    </font>
    <font>
      <sz val="10"/>
      <color rgb="FF0A3B61"/>
      <name val="Aptos Narrow"/>
      <family val="2"/>
    </font>
    <font>
      <b/>
      <sz val="14"/>
      <color theme="3" tint="-0.249977111117893"/>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60">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8" fillId="0" borderId="1" xfId="0" applyFont="1" applyBorder="1" applyAlignment="1" applyProtection="1">
      <alignment vertical="top" wrapText="1"/>
    </xf>
    <xf numFmtId="0" fontId="10" fillId="0" borderId="0" xfId="0" applyFont="1" applyFill="1" applyBorder="1" applyAlignment="1" applyProtection="1">
      <alignment vertical="center"/>
    </xf>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0" fillId="0" borderId="0" xfId="0" applyAlignment="1">
      <alignment vertical="top"/>
    </xf>
    <xf numFmtId="0" fontId="7" fillId="0" borderId="1" xfId="0" applyFont="1" applyBorder="1" applyAlignment="1" applyProtection="1">
      <alignment vertical="top" wrapText="1"/>
    </xf>
    <xf numFmtId="0" fontId="18" fillId="0" borderId="1" xfId="0" applyFont="1" applyBorder="1" applyAlignment="1" applyProtection="1">
      <alignment vertical="top" wrapText="1"/>
      <protection locked="0"/>
    </xf>
    <xf numFmtId="14" fontId="18" fillId="0" borderId="1" xfId="0" applyNumberFormat="1" applyFont="1" applyBorder="1" applyAlignment="1" applyProtection="1">
      <alignment horizontal="center" vertical="center" wrapText="1"/>
      <protection locked="0"/>
    </xf>
    <xf numFmtId="0" fontId="18" fillId="0" borderId="0" xfId="0" applyFont="1" applyProtection="1"/>
    <xf numFmtId="0" fontId="19" fillId="0" borderId="4" xfId="0" applyFont="1" applyBorder="1" applyAlignment="1">
      <alignment wrapText="1"/>
    </xf>
    <xf numFmtId="0" fontId="19" fillId="0" borderId="5" xfId="0" applyFont="1" applyBorder="1" applyAlignment="1">
      <alignment wrapText="1"/>
    </xf>
    <xf numFmtId="0" fontId="20" fillId="0" borderId="0" xfId="0" applyFont="1" applyProtection="1"/>
    <xf numFmtId="0" fontId="18" fillId="0" borderId="0" xfId="0" applyFont="1" applyAlignment="1">
      <alignment vertical="top" wrapText="1"/>
    </xf>
    <xf numFmtId="0" fontId="19" fillId="0" borderId="5" xfId="0" applyFont="1" applyBorder="1" applyAlignment="1">
      <alignment vertical="top" wrapText="1"/>
    </xf>
    <xf numFmtId="0" fontId="22" fillId="0" borderId="1" xfId="0" applyFont="1" applyBorder="1" applyAlignment="1" applyProtection="1">
      <alignment horizontal="center" vertical="center" wrapText="1"/>
      <protection locked="0"/>
    </xf>
    <xf numFmtId="1" fontId="22" fillId="0" borderId="1" xfId="0" applyNumberFormat="1" applyFont="1" applyBorder="1" applyAlignment="1" applyProtection="1">
      <alignment horizontal="center" vertical="center" wrapText="1"/>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17" fillId="3" borderId="0" xfId="0" applyFont="1" applyFill="1" applyBorder="1" applyAlignment="1" applyProtection="1">
      <alignment horizontal="left" vertical="top" wrapText="1"/>
    </xf>
    <xf numFmtId="0" fontId="7" fillId="3" borderId="0" xfId="0" applyFont="1" applyFill="1" applyBorder="1" applyAlignment="1" applyProtection="1">
      <alignment horizontal="left" vertical="top" wrapText="1"/>
    </xf>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0"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0" fillId="3" borderId="0" xfId="0" applyFont="1" applyFill="1" applyBorder="1" applyAlignment="1" applyProtection="1">
      <alignment horizontal="center" vertical="center"/>
    </xf>
    <xf numFmtId="0" fontId="15" fillId="3" borderId="0" xfId="0" applyFont="1" applyFill="1" applyAlignment="1">
      <alignment horizontal="left" vertical="top" wrapText="1"/>
    </xf>
    <xf numFmtId="0" fontId="15"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760096</xdr:colOff>
      <xdr:row>0</xdr:row>
      <xdr:rowOff>510964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196850</xdr:colOff>
      <xdr:row>0</xdr:row>
      <xdr:rowOff>279400</xdr:rowOff>
    </xdr:from>
    <xdr:to>
      <xdr:col>1</xdr:col>
      <xdr:colOff>838200</xdr:colOff>
      <xdr:row>0</xdr:row>
      <xdr:rowOff>626744</xdr:rowOff>
    </xdr:to>
    <xdr:pic>
      <xdr:nvPicPr>
        <xdr:cNvPr id="4" name="Picture 3" descr="Minnesota Dual-Training Pipeline logo.">
          <a:extLst>
            <a:ext uri="{FF2B5EF4-FFF2-40B4-BE49-F238E27FC236}">
              <a16:creationId xmlns:a16="http://schemas.microsoft.com/office/drawing/2014/main" id="{7A50F6C2-82DC-4CB2-B3FD-37D21B1203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50" y="279400"/>
          <a:ext cx="2413000"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321952</xdr:colOff>
      <xdr:row>0</xdr:row>
      <xdr:rowOff>514774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184150</xdr:colOff>
      <xdr:row>0</xdr:row>
      <xdr:rowOff>266700</xdr:rowOff>
    </xdr:from>
    <xdr:to>
      <xdr:col>1</xdr:col>
      <xdr:colOff>930275</xdr:colOff>
      <xdr:row>0</xdr:row>
      <xdr:rowOff>609599</xdr:rowOff>
    </xdr:to>
    <xdr:pic>
      <xdr:nvPicPr>
        <xdr:cNvPr id="4" name="Picture 3" descr="Minnesota Dual-Training Pipeline logo.">
          <a:extLst>
            <a:ext uri="{FF2B5EF4-FFF2-40B4-BE49-F238E27FC236}">
              <a16:creationId xmlns:a16="http://schemas.microsoft.com/office/drawing/2014/main" id="{2AC2CF9E-8B3C-4045-9EE1-06B956A3E7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150" y="266700"/>
          <a:ext cx="2514600"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321401</xdr:colOff>
      <xdr:row>0</xdr:row>
      <xdr:rowOff>511599</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196850</xdr:colOff>
      <xdr:row>0</xdr:row>
      <xdr:rowOff>177800</xdr:rowOff>
    </xdr:from>
    <xdr:to>
      <xdr:col>1</xdr:col>
      <xdr:colOff>739775</xdr:colOff>
      <xdr:row>0</xdr:row>
      <xdr:rowOff>517524</xdr:rowOff>
    </xdr:to>
    <xdr:pic>
      <xdr:nvPicPr>
        <xdr:cNvPr id="6" name="Picture 5" descr="Minnesota Dual-Training Pipeline logo.">
          <a:extLst>
            <a:ext uri="{FF2B5EF4-FFF2-40B4-BE49-F238E27FC236}">
              <a16:creationId xmlns:a16="http://schemas.microsoft.com/office/drawing/2014/main" id="{428F6290-D79C-494D-950F-36D69F8927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50" y="177800"/>
          <a:ext cx="2311400"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14334</xdr:colOff>
      <xdr:row>0</xdr:row>
      <xdr:rowOff>509694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576243</xdr:colOff>
      <xdr:row>13</xdr:row>
      <xdr:rowOff>80918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178841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51874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694F3DAC-B5F7-46F3-8430-E5B059E1FF7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54533E07-65FD-48DF-A5C0-4746A1065E69}"/>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36BD6AE9-A732-407B-B901-7D50700BADE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A7C73D60-C546-44A9-A900-5FC54C76F4FF}"/>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120650</xdr:colOff>
      <xdr:row>0</xdr:row>
      <xdr:rowOff>228600</xdr:rowOff>
    </xdr:from>
    <xdr:to>
      <xdr:col>2</xdr:col>
      <xdr:colOff>863600</xdr:colOff>
      <xdr:row>0</xdr:row>
      <xdr:rowOff>571499</xdr:rowOff>
    </xdr:to>
    <xdr:pic>
      <xdr:nvPicPr>
        <xdr:cNvPr id="15" name="Picture 14" descr="Minnesota Dual-Training Pipeline logo.">
          <a:extLst>
            <a:ext uri="{FF2B5EF4-FFF2-40B4-BE49-F238E27FC236}">
              <a16:creationId xmlns:a16="http://schemas.microsoft.com/office/drawing/2014/main" id="{E10F759F-21AA-439F-BDE5-1C26CF0D5F8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61950" y="228600"/>
          <a:ext cx="2432050"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7"/>
  <sheetViews>
    <sheetView zoomScaleNormal="100" zoomScaleSheetLayoutView="100" workbookViewId="0">
      <selection activeCell="J7" sqref="J7"/>
    </sheetView>
  </sheetViews>
  <sheetFormatPr defaultColWidth="8.89453125" defaultRowHeight="14.4" x14ac:dyDescent="0.55000000000000004"/>
  <cols>
    <col min="1" max="1" width="25.3125" style="1" customWidth="1"/>
    <col min="2" max="2" width="21.3125" style="1" customWidth="1"/>
    <col min="3" max="3" width="24.1015625" style="1" customWidth="1"/>
    <col min="4" max="4" width="8" style="1" customWidth="1"/>
    <col min="5" max="5" width="12.5234375" style="1" customWidth="1"/>
    <col min="6" max="6" width="8" style="1" customWidth="1"/>
    <col min="7" max="7" width="11" style="1" customWidth="1"/>
    <col min="8" max="8" width="11.89453125" style="1" customWidth="1"/>
    <col min="9" max="16384" width="8.89453125" style="1"/>
  </cols>
  <sheetData>
    <row r="1" spans="1:8" ht="54.9" customHeight="1" x14ac:dyDescent="0.55000000000000004">
      <c r="A1" s="43"/>
      <c r="B1" s="43"/>
      <c r="C1" s="43"/>
      <c r="D1" s="43"/>
      <c r="E1" s="43"/>
      <c r="F1" s="43"/>
      <c r="G1" s="43"/>
      <c r="H1" s="43"/>
    </row>
    <row r="2" spans="1:8" ht="37.5" customHeight="1" x14ac:dyDescent="0.55000000000000004">
      <c r="A2" s="44" t="s">
        <v>26</v>
      </c>
      <c r="B2" s="44"/>
      <c r="C2" s="44"/>
      <c r="D2" s="44"/>
      <c r="E2" s="44"/>
      <c r="F2" s="44"/>
      <c r="G2" s="44"/>
      <c r="H2" s="44"/>
    </row>
    <row r="3" spans="1:8" ht="37.5" customHeight="1" x14ac:dyDescent="0.55000000000000004">
      <c r="A3" s="44" t="s">
        <v>58</v>
      </c>
      <c r="B3" s="44"/>
      <c r="C3" s="44"/>
      <c r="D3" s="44"/>
      <c r="E3" s="44"/>
      <c r="F3" s="44"/>
      <c r="G3" s="44"/>
      <c r="H3" s="44"/>
    </row>
    <row r="4" spans="1:8" ht="37.950000000000003" customHeight="1" x14ac:dyDescent="0.55000000000000004">
      <c r="A4" s="44" t="s">
        <v>59</v>
      </c>
      <c r="B4" s="44"/>
      <c r="C4" s="44"/>
      <c r="D4" s="44"/>
      <c r="E4" s="44"/>
      <c r="F4" s="44"/>
      <c r="G4" s="44"/>
      <c r="H4" s="44"/>
    </row>
    <row r="5" spans="1:8" s="10" customFormat="1" ht="30.6" x14ac:dyDescent="0.55000000000000004">
      <c r="A5" s="44" t="s">
        <v>54</v>
      </c>
      <c r="B5" s="44"/>
      <c r="C5" s="44"/>
      <c r="D5" s="44"/>
      <c r="E5" s="44"/>
      <c r="F5" s="44"/>
      <c r="G5" s="44"/>
      <c r="H5" s="44"/>
    </row>
    <row r="6" spans="1:8" s="3" customFormat="1" ht="30.6" x14ac:dyDescent="0.55000000000000004">
      <c r="A6" s="44" t="s">
        <v>19</v>
      </c>
      <c r="B6" s="44"/>
      <c r="C6" s="44"/>
      <c r="D6" s="44"/>
      <c r="E6" s="44"/>
      <c r="F6" s="44"/>
      <c r="G6" s="44"/>
      <c r="H6" s="44"/>
    </row>
    <row r="7" spans="1:8" s="3" customFormat="1" ht="161.4" customHeight="1" x14ac:dyDescent="0.55000000000000004">
      <c r="A7" s="45" t="s">
        <v>74</v>
      </c>
      <c r="B7" s="46"/>
      <c r="C7" s="46"/>
      <c r="D7" s="46"/>
      <c r="E7" s="46"/>
      <c r="F7" s="46"/>
      <c r="G7" s="46"/>
      <c r="H7" s="46"/>
    </row>
    <row r="8" spans="1:8" s="3" customFormat="1" ht="23.1" x14ac:dyDescent="0.85">
      <c r="A8" s="2"/>
      <c r="B8" s="4"/>
      <c r="C8" s="5"/>
      <c r="D8" s="5"/>
      <c r="E8" s="5"/>
      <c r="F8" s="5"/>
      <c r="G8" s="8"/>
      <c r="H8" s="8"/>
    </row>
    <row r="9" spans="1:8" s="3" customFormat="1" ht="23.1" x14ac:dyDescent="0.85">
      <c r="A9" s="47" t="s">
        <v>27</v>
      </c>
      <c r="B9" s="47"/>
      <c r="C9" s="48"/>
      <c r="D9" s="48"/>
      <c r="E9" s="48"/>
      <c r="F9" s="48"/>
      <c r="G9" s="8"/>
      <c r="H9" s="8"/>
    </row>
    <row r="10" spans="1:8" s="3" customFormat="1" ht="23.1" customHeight="1" x14ac:dyDescent="0.85">
      <c r="A10" s="47" t="s">
        <v>4</v>
      </c>
      <c r="B10" s="47"/>
      <c r="C10" s="48"/>
      <c r="D10" s="48"/>
      <c r="E10" s="48"/>
      <c r="F10" s="48"/>
      <c r="G10" s="8"/>
      <c r="H10" s="8"/>
    </row>
    <row r="11" spans="1:8" s="3" customFormat="1" ht="23.1" customHeight="1" x14ac:dyDescent="0.85">
      <c r="A11" s="17"/>
      <c r="B11" s="17"/>
      <c r="C11" s="18"/>
      <c r="D11" s="18"/>
      <c r="E11" s="18"/>
      <c r="F11" s="18"/>
      <c r="G11" s="8"/>
      <c r="H11" s="8"/>
    </row>
    <row r="12" spans="1:8" s="3" customFormat="1" ht="23.1" customHeight="1" x14ac:dyDescent="0.85">
      <c r="A12" s="47" t="s">
        <v>28</v>
      </c>
      <c r="B12" s="47"/>
      <c r="C12" s="49" t="s">
        <v>29</v>
      </c>
      <c r="D12" s="49"/>
      <c r="E12" s="49"/>
      <c r="F12" s="49"/>
      <c r="G12" s="49"/>
      <c r="H12" s="49"/>
    </row>
    <row r="13" spans="1:8" s="3" customFormat="1" ht="23.1" customHeight="1" x14ac:dyDescent="0.85">
      <c r="A13" s="47" t="s">
        <v>30</v>
      </c>
      <c r="B13" s="47"/>
      <c r="C13" s="49" t="s">
        <v>31</v>
      </c>
      <c r="D13" s="49"/>
      <c r="E13" s="49"/>
      <c r="F13" s="49"/>
      <c r="G13" s="49"/>
      <c r="H13" s="49"/>
    </row>
    <row r="14" spans="1:8" s="3" customFormat="1" ht="23.1" customHeight="1" x14ac:dyDescent="0.85">
      <c r="A14" s="47" t="s">
        <v>32</v>
      </c>
      <c r="B14" s="47"/>
      <c r="C14" s="49" t="s">
        <v>33</v>
      </c>
      <c r="D14" s="49"/>
      <c r="E14" s="49"/>
      <c r="F14" s="49"/>
      <c r="G14" s="49"/>
      <c r="H14" s="49"/>
    </row>
    <row r="15" spans="1:8" ht="23.1" x14ac:dyDescent="0.85">
      <c r="A15" s="47" t="s">
        <v>34</v>
      </c>
      <c r="B15" s="47"/>
      <c r="C15" s="49" t="s">
        <v>35</v>
      </c>
      <c r="D15" s="49"/>
      <c r="E15" s="49"/>
      <c r="F15" s="49"/>
      <c r="G15" s="49"/>
      <c r="H15" s="49"/>
    </row>
    <row r="16" spans="1:8" ht="23.1" x14ac:dyDescent="0.85">
      <c r="A16" s="47" t="s">
        <v>36</v>
      </c>
      <c r="B16" s="47"/>
      <c r="C16" s="48">
        <f ca="1">TODAY()</f>
        <v>46073</v>
      </c>
      <c r="D16" s="49"/>
      <c r="E16" s="49"/>
      <c r="F16" s="49"/>
      <c r="G16" s="49"/>
      <c r="H16" s="49"/>
    </row>
    <row r="17" spans="1:1" x14ac:dyDescent="0.55000000000000004">
      <c r="A17" s="38"/>
    </row>
  </sheetData>
  <sheetProtection sheet="1" selectLockedCells="1"/>
  <mergeCells count="21">
    <mergeCell ref="A15:B15"/>
    <mergeCell ref="C15:H15"/>
    <mergeCell ref="A16:B16"/>
    <mergeCell ref="C16:H16"/>
    <mergeCell ref="A13:B13"/>
    <mergeCell ref="C12:H12"/>
    <mergeCell ref="C13:H13"/>
    <mergeCell ref="A14:B14"/>
    <mergeCell ref="C14:H14"/>
    <mergeCell ref="A12:B12"/>
    <mergeCell ref="A1:H1"/>
    <mergeCell ref="A6:H6"/>
    <mergeCell ref="A7:H7"/>
    <mergeCell ref="A4:H4"/>
    <mergeCell ref="A10:B10"/>
    <mergeCell ref="C10:F10"/>
    <mergeCell ref="A3:H3"/>
    <mergeCell ref="A9:B9"/>
    <mergeCell ref="C9:F9"/>
    <mergeCell ref="A5:H5"/>
    <mergeCell ref="A2:H2"/>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A3B61"/>
    <pageSetUpPr fitToPage="1"/>
  </sheetPr>
  <dimension ref="A1:I33"/>
  <sheetViews>
    <sheetView topLeftCell="A11" zoomScaleNormal="100" zoomScaleSheetLayoutView="100" workbookViewId="0">
      <selection activeCell="C16" sqref="C16"/>
    </sheetView>
  </sheetViews>
  <sheetFormatPr defaultColWidth="8.89453125" defaultRowHeight="14.4" x14ac:dyDescent="0.55000000000000004"/>
  <cols>
    <col min="1" max="1" width="25.3125" style="1" customWidth="1"/>
    <col min="2" max="2" width="21.3125" style="1" customWidth="1"/>
    <col min="3" max="3" width="24.1015625" style="1" customWidth="1"/>
    <col min="4" max="4" width="8" style="1" customWidth="1"/>
    <col min="5" max="5" width="11.5234375" style="1" customWidth="1"/>
    <col min="6" max="8" width="12.5234375" style="1" customWidth="1"/>
    <col min="9" max="9" width="11.89453125" style="1" customWidth="1"/>
    <col min="10" max="16384" width="8.89453125" style="1"/>
  </cols>
  <sheetData>
    <row r="1" spans="1:9" ht="54.9" customHeight="1" x14ac:dyDescent="0.55000000000000004">
      <c r="A1" s="43"/>
      <c r="B1" s="43"/>
      <c r="C1" s="43"/>
      <c r="D1" s="43"/>
      <c r="E1" s="43"/>
      <c r="F1" s="43"/>
      <c r="G1" s="43"/>
      <c r="H1" s="43"/>
      <c r="I1" s="43"/>
    </row>
    <row r="2" spans="1:9" ht="37.5" customHeight="1" x14ac:dyDescent="0.55000000000000004">
      <c r="A2" s="44" t="s">
        <v>26</v>
      </c>
      <c r="B2" s="44"/>
      <c r="C2" s="44"/>
      <c r="D2" s="44"/>
      <c r="E2" s="44"/>
      <c r="F2" s="44"/>
      <c r="G2" s="44"/>
      <c r="H2" s="44"/>
      <c r="I2" s="44"/>
    </row>
    <row r="3" spans="1:9" ht="37.950000000000003" customHeight="1" x14ac:dyDescent="0.55000000000000004">
      <c r="A3" s="53" t="str">
        <f>Description!A3</f>
        <v>Competency Model for Information Technology Occupation:</v>
      </c>
      <c r="B3" s="53"/>
      <c r="C3" s="53"/>
      <c r="D3" s="53"/>
      <c r="E3" s="53"/>
      <c r="F3" s="53"/>
      <c r="G3" s="53"/>
      <c r="H3" s="53"/>
      <c r="I3" s="53"/>
    </row>
    <row r="4" spans="1:9" s="3" customFormat="1" ht="30.6" x14ac:dyDescent="0.55000000000000004">
      <c r="A4" s="44" t="s">
        <v>59</v>
      </c>
      <c r="B4" s="44"/>
      <c r="C4" s="44"/>
      <c r="D4" s="44"/>
      <c r="E4" s="44"/>
      <c r="F4" s="44"/>
      <c r="G4" s="44"/>
      <c r="H4" s="44"/>
      <c r="I4" s="44"/>
    </row>
    <row r="5" spans="1:9" customFormat="1" ht="53.4" customHeight="1" x14ac:dyDescent="0.55000000000000004">
      <c r="A5" s="54" t="s">
        <v>57</v>
      </c>
      <c r="B5" s="55"/>
      <c r="C5" s="55"/>
      <c r="D5" s="55"/>
      <c r="E5" s="55"/>
      <c r="F5" s="55"/>
      <c r="G5" s="55"/>
      <c r="H5" s="55"/>
      <c r="I5" s="55"/>
    </row>
    <row r="6" spans="1:9" s="3" customFormat="1" ht="23.1" x14ac:dyDescent="0.85">
      <c r="A6" s="47" t="s">
        <v>3</v>
      </c>
      <c r="B6" s="47"/>
      <c r="C6" s="52" t="str">
        <f>Description!A6</f>
        <v>[Employee Name]</v>
      </c>
      <c r="D6" s="52"/>
      <c r="E6" s="52"/>
      <c r="F6" s="52"/>
      <c r="G6" s="52"/>
      <c r="H6" s="19" t="s">
        <v>37</v>
      </c>
      <c r="I6" s="21">
        <f ca="1">Description!C16</f>
        <v>46073</v>
      </c>
    </row>
    <row r="7" spans="1:9" s="3" customFormat="1" ht="23.1" x14ac:dyDescent="0.85">
      <c r="A7" s="47" t="s">
        <v>4</v>
      </c>
      <c r="B7" s="47"/>
      <c r="C7" s="48"/>
      <c r="D7" s="48"/>
      <c r="E7" s="48"/>
      <c r="F7" s="48"/>
      <c r="G7" s="48"/>
      <c r="H7" s="8"/>
      <c r="I7" s="8"/>
    </row>
    <row r="8" spans="1:9" ht="41.7" customHeight="1" x14ac:dyDescent="0.85">
      <c r="A8" s="2"/>
      <c r="B8" s="4"/>
      <c r="C8" s="5"/>
      <c r="D8" s="5"/>
      <c r="E8" s="5"/>
      <c r="F8" s="5"/>
      <c r="G8" s="5"/>
      <c r="H8" s="8"/>
      <c r="I8" s="8"/>
    </row>
    <row r="9" spans="1:9" s="9" customFormat="1" ht="30.6" x14ac:dyDescent="0.55000000000000004">
      <c r="A9" s="51" t="s">
        <v>51</v>
      </c>
      <c r="B9" s="51"/>
      <c r="C9" s="51"/>
      <c r="D9" s="51"/>
      <c r="E9" s="51"/>
      <c r="F9" s="51"/>
      <c r="G9" s="51"/>
      <c r="H9" s="51"/>
      <c r="I9" s="51"/>
    </row>
    <row r="10" spans="1:9" s="7" customFormat="1" ht="30.6" x14ac:dyDescent="0.6">
      <c r="A10" s="6"/>
      <c r="B10" s="6"/>
      <c r="C10" s="6"/>
      <c r="D10" s="6"/>
      <c r="E10" s="6"/>
      <c r="F10" s="6"/>
      <c r="G10" s="6"/>
      <c r="H10" s="6"/>
      <c r="I10" s="6"/>
    </row>
    <row r="11" spans="1:9" ht="31.2" x14ac:dyDescent="0.55000000000000004">
      <c r="A11" s="30" t="s">
        <v>0</v>
      </c>
      <c r="B11" s="30" t="s">
        <v>6</v>
      </c>
      <c r="C11" s="30" t="s">
        <v>1</v>
      </c>
      <c r="D11" s="30" t="s">
        <v>38</v>
      </c>
      <c r="E11" s="30" t="s">
        <v>7</v>
      </c>
      <c r="F11" s="30" t="s">
        <v>21</v>
      </c>
      <c r="G11" s="30" t="s">
        <v>40</v>
      </c>
      <c r="H11" s="30" t="s">
        <v>20</v>
      </c>
      <c r="I11" s="30" t="s">
        <v>2</v>
      </c>
    </row>
    <row r="12" spans="1:9" ht="77.400000000000006" x14ac:dyDescent="0.55000000000000004">
      <c r="A12" s="27" t="s">
        <v>65</v>
      </c>
      <c r="B12" s="11" t="s">
        <v>13</v>
      </c>
      <c r="C12" s="11" t="s">
        <v>5</v>
      </c>
      <c r="D12" s="12"/>
      <c r="E12" s="13" t="s">
        <v>53</v>
      </c>
      <c r="F12" s="13" t="s">
        <v>53</v>
      </c>
      <c r="G12" s="14">
        <v>0</v>
      </c>
      <c r="H12" s="14">
        <v>1</v>
      </c>
      <c r="I12" s="15">
        <f>(G12/H12)*100</f>
        <v>0</v>
      </c>
    </row>
    <row r="13" spans="1:9" ht="77.400000000000006" x14ac:dyDescent="0.55000000000000004">
      <c r="A13" s="27" t="s">
        <v>70</v>
      </c>
      <c r="B13" s="11" t="s">
        <v>14</v>
      </c>
      <c r="C13" s="11" t="s">
        <v>9</v>
      </c>
      <c r="D13" s="12"/>
      <c r="E13" s="13" t="s">
        <v>53</v>
      </c>
      <c r="F13" s="13" t="s">
        <v>53</v>
      </c>
      <c r="G13" s="14">
        <v>0</v>
      </c>
      <c r="H13" s="14">
        <v>1</v>
      </c>
      <c r="I13" s="15">
        <f t="shared" ref="I13:I14" si="0">(G13/H13)*100</f>
        <v>0</v>
      </c>
    </row>
    <row r="14" spans="1:9" ht="64.5" x14ac:dyDescent="0.55000000000000004">
      <c r="A14" s="27" t="s">
        <v>66</v>
      </c>
      <c r="B14" s="11" t="s">
        <v>15</v>
      </c>
      <c r="C14" s="11" t="s">
        <v>10</v>
      </c>
      <c r="D14" s="12"/>
      <c r="E14" s="13" t="s">
        <v>53</v>
      </c>
      <c r="F14" s="13" t="s">
        <v>53</v>
      </c>
      <c r="G14" s="14">
        <v>0</v>
      </c>
      <c r="H14" s="14">
        <v>1</v>
      </c>
      <c r="I14" s="15">
        <f t="shared" si="0"/>
        <v>0</v>
      </c>
    </row>
    <row r="15" spans="1:9" ht="77.400000000000006" x14ac:dyDescent="0.55000000000000004">
      <c r="A15" s="27" t="s">
        <v>67</v>
      </c>
      <c r="B15" s="11" t="s">
        <v>16</v>
      </c>
      <c r="C15" s="11" t="s">
        <v>11</v>
      </c>
      <c r="D15" s="12"/>
      <c r="E15" s="13" t="s">
        <v>53</v>
      </c>
      <c r="F15" s="13" t="s">
        <v>53</v>
      </c>
      <c r="G15" s="14">
        <v>0</v>
      </c>
      <c r="H15" s="14">
        <v>1</v>
      </c>
      <c r="I15" s="15">
        <f t="shared" ref="I15:I16" si="1">(G15/H15)*100</f>
        <v>0</v>
      </c>
    </row>
    <row r="16" spans="1:9" ht="90.3" x14ac:dyDescent="0.55000000000000004">
      <c r="A16" s="32" t="s">
        <v>60</v>
      </c>
      <c r="B16" s="11" t="s">
        <v>75</v>
      </c>
      <c r="C16" s="11" t="s">
        <v>12</v>
      </c>
      <c r="D16" s="12"/>
      <c r="E16" s="13" t="s">
        <v>53</v>
      </c>
      <c r="F16" s="13" t="s">
        <v>53</v>
      </c>
      <c r="G16" s="14">
        <v>0</v>
      </c>
      <c r="H16" s="14">
        <v>1</v>
      </c>
      <c r="I16" s="15">
        <f t="shared" si="1"/>
        <v>0</v>
      </c>
    </row>
    <row r="17" spans="1:9" x14ac:dyDescent="0.55000000000000004">
      <c r="A17" s="16"/>
      <c r="B17" s="16"/>
      <c r="C17" s="16"/>
      <c r="D17" s="16"/>
      <c r="E17" s="16"/>
      <c r="F17" s="16"/>
      <c r="G17" s="16"/>
      <c r="H17" s="16"/>
      <c r="I17" s="16"/>
    </row>
    <row r="18" spans="1:9" ht="18.3" x14ac:dyDescent="0.7">
      <c r="D18" s="50" t="s">
        <v>25</v>
      </c>
      <c r="E18" s="50"/>
      <c r="F18" s="50"/>
      <c r="G18" s="29">
        <f>SUM(G17:G17)</f>
        <v>0</v>
      </c>
      <c r="H18" s="29">
        <f>SUM(H12:H17)</f>
        <v>5</v>
      </c>
      <c r="I18" s="15">
        <f t="shared" ref="I18" si="2">(G18/H18)*100</f>
        <v>0</v>
      </c>
    </row>
    <row r="19" spans="1:9" x14ac:dyDescent="0.55000000000000004">
      <c r="A19" s="38"/>
    </row>
    <row r="33" ht="27.6" customHeight="1" x14ac:dyDescent="0.55000000000000004"/>
  </sheetData>
  <sheetProtection sheet="1" selectLockedCells="1"/>
  <mergeCells count="11">
    <mergeCell ref="D18:F18"/>
    <mergeCell ref="A1:I1"/>
    <mergeCell ref="A4:I4"/>
    <mergeCell ref="A9:I9"/>
    <mergeCell ref="A6:B6"/>
    <mergeCell ref="A7:B7"/>
    <mergeCell ref="C6:G6"/>
    <mergeCell ref="C7:G7"/>
    <mergeCell ref="A3:I3"/>
    <mergeCell ref="A2:I2"/>
    <mergeCell ref="A5:I5"/>
  </mergeCells>
  <conditionalFormatting sqref="I12:I16">
    <cfRule type="dataBar" priority="3">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18">
    <cfRule type="dataBar" priority="2">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I12:I16</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I18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24"/>
  <sheetViews>
    <sheetView tabSelected="1" zoomScaleNormal="100" zoomScaleSheetLayoutView="100" workbookViewId="0">
      <selection activeCell="B21" sqref="B21"/>
    </sheetView>
  </sheetViews>
  <sheetFormatPr defaultColWidth="5.1015625" defaultRowHeight="14.4" x14ac:dyDescent="0.55000000000000004"/>
  <cols>
    <col min="1" max="1" width="25.3125" style="1" customWidth="1"/>
    <col min="2" max="2" width="21.41796875" style="1" customWidth="1"/>
    <col min="3" max="3" width="24.1015625" style="1" customWidth="1"/>
    <col min="4" max="4" width="11.5234375" style="1" customWidth="1"/>
    <col min="5" max="7" width="12.5234375" style="1" customWidth="1"/>
    <col min="8" max="8" width="11.89453125" style="1" customWidth="1"/>
    <col min="9" max="16384" width="5.1015625" style="1"/>
  </cols>
  <sheetData>
    <row r="1" spans="1:9" ht="54.9" customHeight="1" x14ac:dyDescent="0.55000000000000004">
      <c r="A1" s="43"/>
      <c r="B1" s="43"/>
      <c r="C1" s="43"/>
      <c r="D1" s="43"/>
      <c r="E1" s="43"/>
      <c r="F1" s="43"/>
      <c r="G1" s="43"/>
      <c r="H1" s="43"/>
    </row>
    <row r="2" spans="1:9" ht="37.5" customHeight="1" x14ac:dyDescent="0.55000000000000004">
      <c r="A2" s="44" t="s">
        <v>26</v>
      </c>
      <c r="B2" s="44"/>
      <c r="C2" s="44"/>
      <c r="D2" s="44"/>
      <c r="E2" s="44"/>
      <c r="F2" s="44"/>
      <c r="G2" s="44"/>
      <c r="H2" s="44"/>
      <c r="I2" s="28"/>
    </row>
    <row r="3" spans="1:9" ht="37.950000000000003" customHeight="1" x14ac:dyDescent="0.55000000000000004">
      <c r="A3" s="53" t="str">
        <f>Description!A3</f>
        <v>Competency Model for Information Technology Occupation:</v>
      </c>
      <c r="B3" s="53"/>
      <c r="C3" s="53"/>
      <c r="D3" s="53"/>
      <c r="E3" s="53"/>
      <c r="F3" s="53"/>
      <c r="G3" s="53"/>
      <c r="H3" s="53"/>
    </row>
    <row r="4" spans="1:9" s="10" customFormat="1" ht="30.6" x14ac:dyDescent="0.55000000000000004">
      <c r="A4" s="44" t="s">
        <v>59</v>
      </c>
      <c r="B4" s="44"/>
      <c r="C4" s="44"/>
      <c r="D4" s="44"/>
      <c r="E4" s="44"/>
      <c r="F4" s="44"/>
      <c r="G4" s="44"/>
      <c r="H4" s="44"/>
    </row>
    <row r="5" spans="1:9" s="31" customFormat="1" ht="49.2" customHeight="1" x14ac:dyDescent="0.55000000000000004">
      <c r="A5" s="57" t="s">
        <v>55</v>
      </c>
      <c r="B5" s="57"/>
      <c r="C5" s="57"/>
      <c r="D5" s="57"/>
      <c r="E5" s="57"/>
      <c r="F5" s="57"/>
      <c r="G5" s="57"/>
      <c r="H5" s="57"/>
    </row>
    <row r="6" spans="1:9" s="3" customFormat="1" ht="23.1" x14ac:dyDescent="0.85">
      <c r="A6" s="2"/>
      <c r="B6" s="4"/>
      <c r="C6" s="5"/>
      <c r="D6" s="5"/>
      <c r="E6" s="5"/>
      <c r="F6" s="5"/>
      <c r="G6" s="8"/>
      <c r="H6" s="8"/>
    </row>
    <row r="7" spans="1:9" s="3" customFormat="1" ht="23.1" x14ac:dyDescent="0.85">
      <c r="A7" s="47" t="s">
        <v>3</v>
      </c>
      <c r="B7" s="47"/>
      <c r="C7" s="52" t="str">
        <f>Description!A6</f>
        <v>[Employee Name]</v>
      </c>
      <c r="D7" s="52"/>
      <c r="E7" s="52"/>
      <c r="F7" s="52"/>
      <c r="G7" s="20" t="s">
        <v>37</v>
      </c>
      <c r="H7" s="21">
        <f ca="1">Description!C16</f>
        <v>46073</v>
      </c>
    </row>
    <row r="8" spans="1:9" s="3" customFormat="1" ht="23.1" x14ac:dyDescent="0.85">
      <c r="A8" s="47" t="s">
        <v>4</v>
      </c>
      <c r="B8" s="47"/>
      <c r="C8" s="48"/>
      <c r="D8" s="48"/>
      <c r="E8" s="48"/>
      <c r="F8" s="48"/>
      <c r="G8" s="8"/>
      <c r="H8" s="8"/>
    </row>
    <row r="9" spans="1:9" ht="41.7" customHeight="1" x14ac:dyDescent="0.85">
      <c r="A9" s="2"/>
      <c r="B9" s="4"/>
      <c r="C9" s="5"/>
      <c r="D9" s="5"/>
      <c r="E9" s="5"/>
      <c r="F9" s="5"/>
      <c r="G9" s="8"/>
      <c r="H9" s="8"/>
    </row>
    <row r="10" spans="1:9" s="9" customFormat="1" ht="30.6" x14ac:dyDescent="0.55000000000000004">
      <c r="A10" s="51" t="s">
        <v>56</v>
      </c>
      <c r="B10" s="51"/>
      <c r="C10" s="51"/>
      <c r="D10" s="51"/>
      <c r="E10" s="51"/>
      <c r="F10" s="51"/>
      <c r="G10" s="51"/>
      <c r="H10" s="51"/>
    </row>
    <row r="11" spans="1:9" s="7" customFormat="1" ht="30.6" x14ac:dyDescent="0.6">
      <c r="A11" s="6"/>
      <c r="B11" s="6"/>
      <c r="C11" s="6"/>
      <c r="D11" s="6"/>
      <c r="E11" s="6"/>
      <c r="F11" s="6"/>
      <c r="G11" s="6"/>
      <c r="H11" s="6"/>
    </row>
    <row r="12" spans="1:9" ht="113.25" customHeight="1" x14ac:dyDescent="0.55000000000000004">
      <c r="A12" s="30" t="s">
        <v>17</v>
      </c>
      <c r="B12" s="30" t="s">
        <v>22</v>
      </c>
      <c r="C12" s="30" t="s">
        <v>23</v>
      </c>
      <c r="D12" s="30" t="s">
        <v>7</v>
      </c>
      <c r="E12" s="30" t="s">
        <v>24</v>
      </c>
      <c r="F12" s="30" t="s">
        <v>41</v>
      </c>
      <c r="G12" s="30" t="s">
        <v>8</v>
      </c>
      <c r="H12" s="30" t="s">
        <v>2</v>
      </c>
    </row>
    <row r="13" spans="1:9" ht="77.400000000000006" x14ac:dyDescent="0.55000000000000004">
      <c r="A13" s="27" t="s">
        <v>68</v>
      </c>
      <c r="B13" s="11" t="s">
        <v>18</v>
      </c>
      <c r="C13" s="11"/>
      <c r="D13" s="13" t="s">
        <v>53</v>
      </c>
      <c r="E13" s="13" t="s">
        <v>53</v>
      </c>
      <c r="F13" s="14">
        <v>0</v>
      </c>
      <c r="G13" s="14">
        <v>1</v>
      </c>
      <c r="H13" s="15">
        <f>(F13/G13)*100</f>
        <v>0</v>
      </c>
    </row>
    <row r="14" spans="1:9" ht="77.400000000000006" x14ac:dyDescent="0.55000000000000004">
      <c r="A14" s="27" t="s">
        <v>69</v>
      </c>
      <c r="B14" s="11" t="s">
        <v>18</v>
      </c>
      <c r="C14" s="11"/>
      <c r="D14" s="13" t="s">
        <v>53</v>
      </c>
      <c r="E14" s="13" t="s">
        <v>53</v>
      </c>
      <c r="F14" s="14">
        <v>0</v>
      </c>
      <c r="G14" s="14">
        <v>1</v>
      </c>
      <c r="H14" s="15">
        <f t="shared" ref="H14:H23" si="0">(F14/G14)*100</f>
        <v>0</v>
      </c>
    </row>
    <row r="15" spans="1:9" ht="77.400000000000006" x14ac:dyDescent="0.55000000000000004">
      <c r="A15" s="27" t="s">
        <v>61</v>
      </c>
      <c r="B15" s="11" t="s">
        <v>18</v>
      </c>
      <c r="C15" s="11"/>
      <c r="D15" s="13" t="s">
        <v>53</v>
      </c>
      <c r="E15" s="13" t="s">
        <v>53</v>
      </c>
      <c r="F15" s="14">
        <v>0</v>
      </c>
      <c r="G15" s="14">
        <v>1</v>
      </c>
      <c r="H15" s="15">
        <f t="shared" ref="H15" si="1">(F15/G15)*100</f>
        <v>0</v>
      </c>
    </row>
    <row r="16" spans="1:9" ht="116.1" x14ac:dyDescent="0.55000000000000004">
      <c r="A16" s="32" t="s">
        <v>71</v>
      </c>
      <c r="B16" s="11" t="s">
        <v>18</v>
      </c>
      <c r="C16" s="11"/>
      <c r="D16" s="13" t="s">
        <v>53</v>
      </c>
      <c r="E16" s="13" t="s">
        <v>53</v>
      </c>
      <c r="F16" s="14">
        <v>0</v>
      </c>
      <c r="G16" s="14">
        <v>1</v>
      </c>
      <c r="H16" s="15">
        <f t="shared" ref="H16:H18" si="2">(F16/G16)*100</f>
        <v>0</v>
      </c>
    </row>
    <row r="17" spans="1:8" ht="64.5" x14ac:dyDescent="0.55000000000000004">
      <c r="A17" s="32" t="s">
        <v>62</v>
      </c>
      <c r="B17" s="11" t="s">
        <v>18</v>
      </c>
      <c r="C17" s="11"/>
      <c r="D17" s="13" t="s">
        <v>53</v>
      </c>
      <c r="E17" s="13" t="s">
        <v>53</v>
      </c>
      <c r="F17" s="14">
        <v>0</v>
      </c>
      <c r="G17" s="14">
        <v>1</v>
      </c>
      <c r="H17" s="15">
        <f t="shared" si="2"/>
        <v>0</v>
      </c>
    </row>
    <row r="18" spans="1:8" ht="39" x14ac:dyDescent="0.55000000000000004">
      <c r="A18" s="36" t="s">
        <v>63</v>
      </c>
      <c r="B18" s="11" t="s">
        <v>18</v>
      </c>
      <c r="C18" s="11"/>
      <c r="D18" s="13" t="s">
        <v>53</v>
      </c>
      <c r="E18" s="13" t="s">
        <v>53</v>
      </c>
      <c r="F18" s="14">
        <v>0</v>
      </c>
      <c r="G18" s="14">
        <v>1</v>
      </c>
      <c r="H18" s="15">
        <f t="shared" si="2"/>
        <v>0</v>
      </c>
    </row>
    <row r="19" spans="1:8" s="35" customFormat="1" ht="64.5" x14ac:dyDescent="0.5">
      <c r="A19" s="39" t="s">
        <v>64</v>
      </c>
      <c r="B19" s="33" t="s">
        <v>18</v>
      </c>
      <c r="C19" s="33"/>
      <c r="D19" s="34" t="s">
        <v>53</v>
      </c>
      <c r="E19" s="34" t="s">
        <v>53</v>
      </c>
      <c r="F19" s="41">
        <v>0</v>
      </c>
      <c r="G19" s="41">
        <v>1</v>
      </c>
      <c r="H19" s="42">
        <f t="shared" ref="H19" si="3">(F19/G19)*100</f>
        <v>0</v>
      </c>
    </row>
    <row r="20" spans="1:8" ht="90.3" x14ac:dyDescent="0.55000000000000004">
      <c r="A20" s="40" t="s">
        <v>72</v>
      </c>
      <c r="B20" s="11" t="s">
        <v>18</v>
      </c>
      <c r="C20" s="11"/>
      <c r="D20" s="13" t="s">
        <v>53</v>
      </c>
      <c r="E20" s="13" t="s">
        <v>53</v>
      </c>
      <c r="F20" s="14">
        <v>0</v>
      </c>
      <c r="G20" s="14">
        <v>1</v>
      </c>
      <c r="H20" s="15">
        <f t="shared" ref="H20:H21" si="4">(F20/G20)*100</f>
        <v>0</v>
      </c>
    </row>
    <row r="21" spans="1:8" ht="77.7" x14ac:dyDescent="0.55000000000000004">
      <c r="A21" s="37" t="s">
        <v>73</v>
      </c>
      <c r="B21" s="11" t="s">
        <v>18</v>
      </c>
      <c r="C21" s="11"/>
      <c r="D21" s="13" t="s">
        <v>53</v>
      </c>
      <c r="E21" s="13" t="s">
        <v>53</v>
      </c>
      <c r="F21" s="14">
        <v>0</v>
      </c>
      <c r="G21" s="14">
        <v>1</v>
      </c>
      <c r="H21" s="15">
        <f t="shared" si="4"/>
        <v>0</v>
      </c>
    </row>
    <row r="22" spans="1:8" x14ac:dyDescent="0.55000000000000004">
      <c r="A22" s="16"/>
      <c r="B22" s="16"/>
      <c r="C22" s="16"/>
      <c r="D22" s="16"/>
      <c r="E22" s="16"/>
      <c r="F22" s="16"/>
      <c r="G22" s="16"/>
      <c r="H22" s="16"/>
    </row>
    <row r="23" spans="1:8" ht="18.3" x14ac:dyDescent="0.55000000000000004">
      <c r="C23" s="50" t="s">
        <v>25</v>
      </c>
      <c r="D23" s="50"/>
      <c r="E23" s="56"/>
      <c r="F23" s="14">
        <f>SUM(F13:F22)</f>
        <v>0</v>
      </c>
      <c r="G23" s="14">
        <f>SUM(G13:G22)</f>
        <v>9</v>
      </c>
      <c r="H23" s="15">
        <f t="shared" si="0"/>
        <v>0</v>
      </c>
    </row>
    <row r="24" spans="1:8" x14ac:dyDescent="0.55000000000000004">
      <c r="A24" s="38"/>
    </row>
  </sheetData>
  <sheetProtection sheet="1" selectLockedCells="1"/>
  <mergeCells count="11">
    <mergeCell ref="C23:E23"/>
    <mergeCell ref="A10:H10"/>
    <mergeCell ref="A5:H5"/>
    <mergeCell ref="A1:H1"/>
    <mergeCell ref="A4:H4"/>
    <mergeCell ref="A7:B7"/>
    <mergeCell ref="C7:F7"/>
    <mergeCell ref="A8:B8"/>
    <mergeCell ref="C8:F8"/>
    <mergeCell ref="A3:H3"/>
    <mergeCell ref="A2:H2"/>
  </mergeCells>
  <conditionalFormatting sqref="H13:H21">
    <cfRule type="dataBar" priority="9">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3">
    <cfRule type="dataBar" priority="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H13:H21</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J42"/>
  <sheetViews>
    <sheetView zoomScaleNormal="100" zoomScaleSheetLayoutView="100" workbookViewId="0">
      <selection activeCell="B5" sqref="B5:J5"/>
    </sheetView>
  </sheetViews>
  <sheetFormatPr defaultColWidth="5.1015625" defaultRowHeight="14.4" x14ac:dyDescent="0.55000000000000004"/>
  <cols>
    <col min="1" max="1" width="3.5234375" style="23" customWidth="1"/>
    <col min="2" max="2" width="25.3125" style="1" customWidth="1"/>
    <col min="3" max="3" width="21.41796875" style="1" customWidth="1"/>
    <col min="4" max="4" width="24.1015625" style="1" customWidth="1"/>
    <col min="5" max="6" width="11.5234375" style="1" customWidth="1"/>
    <col min="7" max="8" width="9.1015625" style="1" customWidth="1"/>
    <col min="9" max="9" width="11.89453125" style="1" customWidth="1"/>
    <col min="10" max="16384" width="5.1015625" style="1"/>
  </cols>
  <sheetData>
    <row r="1" spans="1:10" ht="54.9" customHeight="1" x14ac:dyDescent="0.55000000000000004">
      <c r="B1" s="44"/>
      <c r="C1" s="44"/>
      <c r="D1" s="44"/>
      <c r="E1" s="44"/>
      <c r="F1" s="44"/>
      <c r="G1" s="44"/>
      <c r="H1" s="44"/>
      <c r="I1" s="44"/>
      <c r="J1" s="44"/>
    </row>
    <row r="2" spans="1:10" ht="37.950000000000003" customHeight="1" x14ac:dyDescent="0.55000000000000004">
      <c r="B2" s="44" t="s">
        <v>39</v>
      </c>
      <c r="C2" s="44"/>
      <c r="D2" s="44"/>
      <c r="E2" s="44"/>
      <c r="F2" s="44"/>
      <c r="G2" s="44"/>
      <c r="H2" s="44"/>
      <c r="I2" s="44"/>
      <c r="J2" s="44"/>
    </row>
    <row r="3" spans="1:10" s="22" customFormat="1" ht="22.95" customHeight="1" x14ac:dyDescent="0.55000000000000004">
      <c r="A3" s="23" t="s">
        <v>43</v>
      </c>
      <c r="B3" s="46" t="s">
        <v>42</v>
      </c>
      <c r="C3" s="46"/>
      <c r="D3" s="46"/>
      <c r="E3" s="46"/>
      <c r="F3" s="46"/>
      <c r="G3" s="46"/>
      <c r="H3" s="46"/>
      <c r="I3" s="46"/>
      <c r="J3" s="46"/>
    </row>
    <row r="4" spans="1:10" ht="29.4" customHeight="1" x14ac:dyDescent="0.55000000000000004">
      <c r="A4" s="23" t="s">
        <v>44</v>
      </c>
      <c r="B4" s="46" t="s">
        <v>45</v>
      </c>
      <c r="C4" s="46"/>
      <c r="D4" s="46"/>
      <c r="E4" s="46"/>
      <c r="F4" s="46"/>
      <c r="G4" s="46"/>
      <c r="H4" s="46"/>
      <c r="I4" s="46"/>
      <c r="J4" s="46"/>
    </row>
    <row r="5" spans="1:10" ht="45.6" customHeight="1" x14ac:dyDescent="0.55000000000000004">
      <c r="A5" s="25" t="s">
        <v>46</v>
      </c>
      <c r="B5" s="46" t="s">
        <v>52</v>
      </c>
      <c r="C5" s="46"/>
      <c r="D5" s="46"/>
      <c r="E5" s="46"/>
      <c r="F5" s="46"/>
      <c r="G5" s="46"/>
      <c r="H5" s="46"/>
      <c r="I5" s="46"/>
      <c r="J5" s="46"/>
    </row>
    <row r="6" spans="1:10" x14ac:dyDescent="0.55000000000000004">
      <c r="A6" s="24"/>
      <c r="B6" s="58"/>
      <c r="C6" s="58"/>
      <c r="D6" s="58"/>
      <c r="E6" s="58"/>
      <c r="F6" s="58"/>
      <c r="G6" s="58"/>
      <c r="H6" s="58"/>
      <c r="I6" s="58"/>
      <c r="J6" s="58"/>
    </row>
    <row r="7" spans="1:10" x14ac:dyDescent="0.55000000000000004">
      <c r="A7" s="24"/>
      <c r="B7" s="58"/>
      <c r="C7" s="58"/>
      <c r="D7" s="58"/>
      <c r="E7" s="58"/>
      <c r="F7" s="58"/>
      <c r="G7" s="58"/>
      <c r="H7" s="58"/>
      <c r="I7" s="58"/>
      <c r="J7" s="58"/>
    </row>
    <row r="8" spans="1:10" x14ac:dyDescent="0.55000000000000004">
      <c r="A8" s="24"/>
      <c r="B8" s="58"/>
      <c r="C8" s="58"/>
      <c r="D8" s="58"/>
      <c r="E8" s="58"/>
      <c r="F8" s="58"/>
      <c r="G8" s="58"/>
      <c r="H8" s="58"/>
      <c r="I8" s="58"/>
      <c r="J8" s="58"/>
    </row>
    <row r="9" spans="1:10" x14ac:dyDescent="0.55000000000000004">
      <c r="A9" s="24"/>
      <c r="B9" s="58"/>
      <c r="C9" s="58"/>
      <c r="D9" s="58"/>
      <c r="E9" s="58"/>
      <c r="F9" s="58"/>
      <c r="G9" s="58"/>
      <c r="H9" s="58"/>
      <c r="I9" s="58"/>
      <c r="J9" s="58"/>
    </row>
    <row r="10" spans="1:10" x14ac:dyDescent="0.55000000000000004">
      <c r="A10" s="24"/>
      <c r="B10" s="58"/>
      <c r="C10" s="58"/>
      <c r="D10" s="58"/>
      <c r="E10" s="58"/>
      <c r="F10" s="58"/>
      <c r="G10" s="58"/>
      <c r="H10" s="58"/>
      <c r="I10" s="58"/>
      <c r="J10" s="58"/>
    </row>
    <row r="11" spans="1:10" x14ac:dyDescent="0.55000000000000004">
      <c r="A11" s="24"/>
      <c r="B11" s="58"/>
      <c r="C11" s="58"/>
      <c r="D11" s="58"/>
      <c r="E11" s="58"/>
      <c r="F11" s="58"/>
      <c r="G11" s="58"/>
      <c r="H11" s="58"/>
      <c r="I11" s="58"/>
      <c r="J11" s="58"/>
    </row>
    <row r="12" spans="1:10" x14ac:dyDescent="0.55000000000000004">
      <c r="A12" s="24"/>
      <c r="B12" s="58"/>
      <c r="C12" s="58"/>
      <c r="D12" s="58"/>
      <c r="E12" s="58"/>
      <c r="F12" s="58"/>
      <c r="G12" s="58"/>
      <c r="H12" s="58"/>
      <c r="I12" s="58"/>
      <c r="J12" s="58"/>
    </row>
    <row r="13" spans="1:10" x14ac:dyDescent="0.55000000000000004">
      <c r="A13" s="24"/>
      <c r="B13" s="58"/>
      <c r="C13" s="58"/>
      <c r="D13" s="58"/>
      <c r="E13" s="58"/>
      <c r="F13" s="58"/>
      <c r="G13" s="58"/>
      <c r="H13" s="58"/>
      <c r="I13" s="58"/>
      <c r="J13" s="58"/>
    </row>
    <row r="14" spans="1:10" x14ac:dyDescent="0.55000000000000004">
      <c r="A14" s="24"/>
      <c r="B14" s="58"/>
      <c r="C14" s="58"/>
      <c r="D14" s="58"/>
      <c r="E14" s="58"/>
      <c r="F14" s="58"/>
      <c r="G14" s="58"/>
      <c r="H14" s="58"/>
      <c r="I14" s="58"/>
      <c r="J14" s="58"/>
    </row>
    <row r="15" spans="1:10" x14ac:dyDescent="0.55000000000000004">
      <c r="A15" s="24"/>
      <c r="B15" s="58"/>
      <c r="C15" s="58"/>
      <c r="D15" s="58"/>
      <c r="E15" s="58"/>
      <c r="F15" s="58"/>
      <c r="G15" s="58"/>
      <c r="H15" s="58"/>
      <c r="I15" s="58"/>
      <c r="J15" s="58"/>
    </row>
    <row r="16" spans="1:10" x14ac:dyDescent="0.55000000000000004">
      <c r="A16" s="24"/>
      <c r="B16" s="58"/>
      <c r="C16" s="58"/>
      <c r="D16" s="58"/>
      <c r="E16" s="58"/>
      <c r="F16" s="58"/>
      <c r="G16" s="58"/>
      <c r="H16" s="58"/>
      <c r="I16" s="58"/>
      <c r="J16" s="58"/>
    </row>
    <row r="17" spans="1:10" x14ac:dyDescent="0.55000000000000004">
      <c r="A17" s="24"/>
      <c r="B17" s="58"/>
      <c r="C17" s="58"/>
      <c r="D17" s="58"/>
      <c r="E17" s="58"/>
      <c r="F17" s="58"/>
      <c r="G17" s="58"/>
      <c r="H17" s="58"/>
      <c r="I17" s="58"/>
      <c r="J17" s="58"/>
    </row>
    <row r="18" spans="1:10" x14ac:dyDescent="0.55000000000000004">
      <c r="A18" s="24"/>
      <c r="B18" s="58"/>
      <c r="C18" s="58"/>
      <c r="D18" s="58"/>
      <c r="E18" s="58"/>
      <c r="F18" s="58"/>
      <c r="G18" s="58"/>
      <c r="H18" s="58"/>
      <c r="I18" s="58"/>
      <c r="J18" s="58"/>
    </row>
    <row r="19" spans="1:10" x14ac:dyDescent="0.55000000000000004">
      <c r="A19" s="24"/>
      <c r="B19" s="58"/>
      <c r="C19" s="58"/>
      <c r="D19" s="58"/>
      <c r="E19" s="58"/>
      <c r="F19" s="58"/>
      <c r="G19" s="58"/>
      <c r="H19" s="58"/>
      <c r="I19" s="58"/>
      <c r="J19" s="58"/>
    </row>
    <row r="20" spans="1:10" x14ac:dyDescent="0.55000000000000004">
      <c r="A20" s="24"/>
      <c r="B20" s="58"/>
      <c r="C20" s="58"/>
      <c r="D20" s="58"/>
      <c r="E20" s="58"/>
      <c r="F20" s="58"/>
      <c r="G20" s="58"/>
      <c r="H20" s="58"/>
      <c r="I20" s="58"/>
      <c r="J20" s="58"/>
    </row>
    <row r="21" spans="1:10" x14ac:dyDescent="0.55000000000000004">
      <c r="A21" s="24"/>
      <c r="B21" s="58"/>
      <c r="C21" s="58"/>
      <c r="D21" s="58"/>
      <c r="E21" s="58"/>
      <c r="F21" s="58"/>
      <c r="G21" s="58"/>
      <c r="H21" s="58"/>
      <c r="I21" s="58"/>
      <c r="J21" s="58"/>
    </row>
    <row r="22" spans="1:10" x14ac:dyDescent="0.55000000000000004">
      <c r="A22" s="24"/>
      <c r="B22" s="58"/>
      <c r="C22" s="58"/>
      <c r="D22" s="58"/>
      <c r="E22" s="58"/>
      <c r="F22" s="58"/>
      <c r="G22" s="58"/>
      <c r="H22" s="58"/>
      <c r="I22" s="58"/>
      <c r="J22" s="58"/>
    </row>
    <row r="23" spans="1:10" x14ac:dyDescent="0.55000000000000004">
      <c r="A23" s="24"/>
      <c r="B23" s="58"/>
      <c r="C23" s="58"/>
      <c r="D23" s="58"/>
      <c r="E23" s="58"/>
      <c r="F23" s="58"/>
      <c r="G23" s="58"/>
      <c r="H23" s="58"/>
      <c r="I23" s="58"/>
      <c r="J23" s="58"/>
    </row>
    <row r="24" spans="1:10" x14ac:dyDescent="0.55000000000000004">
      <c r="A24" s="24"/>
      <c r="B24" s="58"/>
      <c r="C24" s="58"/>
      <c r="D24" s="58"/>
      <c r="E24" s="58"/>
      <c r="F24" s="58"/>
      <c r="G24" s="58"/>
      <c r="H24" s="58"/>
      <c r="I24" s="58"/>
      <c r="J24" s="58"/>
    </row>
    <row r="25" spans="1:10" x14ac:dyDescent="0.55000000000000004">
      <c r="A25" s="24"/>
      <c r="B25" s="58"/>
      <c r="C25" s="58"/>
      <c r="D25" s="58"/>
      <c r="E25" s="58"/>
      <c r="F25" s="58"/>
      <c r="G25" s="58"/>
      <c r="H25" s="58"/>
      <c r="I25" s="58"/>
      <c r="J25" s="58"/>
    </row>
    <row r="26" spans="1:10" x14ac:dyDescent="0.55000000000000004">
      <c r="A26" s="24"/>
      <c r="B26" s="58"/>
      <c r="C26" s="58"/>
      <c r="D26" s="58"/>
      <c r="E26" s="58"/>
      <c r="F26" s="58"/>
      <c r="G26" s="58"/>
      <c r="H26" s="58"/>
      <c r="I26" s="58"/>
      <c r="J26" s="58"/>
    </row>
    <row r="27" spans="1:10" x14ac:dyDescent="0.55000000000000004">
      <c r="A27" s="24"/>
      <c r="B27" s="58"/>
      <c r="C27" s="58"/>
      <c r="D27" s="58"/>
      <c r="E27" s="58"/>
      <c r="F27" s="58"/>
      <c r="G27" s="58"/>
      <c r="H27" s="58"/>
      <c r="I27" s="58"/>
      <c r="J27" s="58"/>
    </row>
    <row r="28" spans="1:10" ht="40.5" customHeight="1" x14ac:dyDescent="0.55000000000000004">
      <c r="A28" s="26" t="s">
        <v>47</v>
      </c>
      <c r="B28" s="46" t="s">
        <v>48</v>
      </c>
      <c r="C28" s="46"/>
      <c r="D28" s="46"/>
      <c r="E28" s="46"/>
      <c r="F28" s="46"/>
      <c r="G28" s="46"/>
      <c r="H28" s="46"/>
      <c r="I28" s="46"/>
      <c r="J28" s="46"/>
    </row>
    <row r="29" spans="1:10" ht="69.45" customHeight="1" x14ac:dyDescent="0.55000000000000004">
      <c r="A29" s="26" t="s">
        <v>49</v>
      </c>
      <c r="B29" s="46" t="s">
        <v>50</v>
      </c>
      <c r="C29" s="46"/>
      <c r="D29" s="46"/>
      <c r="E29" s="46"/>
      <c r="F29" s="46"/>
      <c r="G29" s="46"/>
      <c r="H29" s="46"/>
      <c r="I29" s="46"/>
      <c r="J29" s="46"/>
    </row>
    <row r="30" spans="1:10" x14ac:dyDescent="0.55000000000000004">
      <c r="A30" s="24"/>
      <c r="B30" s="59"/>
      <c r="C30" s="59"/>
      <c r="D30" s="59"/>
      <c r="E30" s="59"/>
      <c r="F30" s="59"/>
      <c r="G30" s="59"/>
      <c r="H30" s="59"/>
      <c r="I30" s="59"/>
    </row>
    <row r="31" spans="1:10" x14ac:dyDescent="0.55000000000000004">
      <c r="A31" s="24"/>
      <c r="B31" s="59"/>
      <c r="C31" s="59"/>
      <c r="D31" s="59"/>
      <c r="E31" s="59"/>
      <c r="F31" s="59"/>
      <c r="G31" s="59"/>
      <c r="H31" s="59"/>
      <c r="I31" s="59"/>
    </row>
    <row r="32" spans="1:10" x14ac:dyDescent="0.55000000000000004">
      <c r="A32" s="24"/>
      <c r="B32" s="59"/>
      <c r="C32" s="59"/>
      <c r="D32" s="59"/>
      <c r="E32" s="59"/>
      <c r="F32" s="59"/>
      <c r="G32" s="59"/>
      <c r="H32" s="59"/>
      <c r="I32" s="59"/>
    </row>
    <row r="33" spans="1:9" x14ac:dyDescent="0.55000000000000004">
      <c r="A33" s="24"/>
      <c r="B33" s="59"/>
      <c r="C33" s="59"/>
      <c r="D33" s="59"/>
      <c r="E33" s="59"/>
      <c r="F33" s="59"/>
      <c r="G33" s="59"/>
      <c r="H33" s="59"/>
      <c r="I33" s="59"/>
    </row>
    <row r="34" spans="1:9" x14ac:dyDescent="0.55000000000000004">
      <c r="A34" s="24"/>
      <c r="B34" s="59"/>
      <c r="C34" s="59"/>
      <c r="D34" s="59"/>
      <c r="E34" s="59"/>
      <c r="F34" s="59"/>
      <c r="G34" s="59"/>
      <c r="H34" s="59"/>
      <c r="I34" s="59"/>
    </row>
    <row r="35" spans="1:9" x14ac:dyDescent="0.55000000000000004">
      <c r="A35" s="24"/>
      <c r="B35" s="59"/>
      <c r="C35" s="59"/>
      <c r="D35" s="59"/>
      <c r="E35" s="59"/>
      <c r="F35" s="59"/>
      <c r="G35" s="59"/>
      <c r="H35" s="59"/>
      <c r="I35" s="59"/>
    </row>
    <row r="36" spans="1:9" x14ac:dyDescent="0.55000000000000004">
      <c r="A36" s="24"/>
      <c r="B36" s="59"/>
      <c r="C36" s="59"/>
      <c r="D36" s="59"/>
      <c r="E36" s="59"/>
      <c r="F36" s="59"/>
      <c r="G36" s="59"/>
      <c r="H36" s="59"/>
      <c r="I36" s="59"/>
    </row>
    <row r="37" spans="1:9" x14ac:dyDescent="0.55000000000000004">
      <c r="A37" s="24"/>
      <c r="B37" s="59"/>
      <c r="C37" s="59"/>
      <c r="D37" s="59"/>
      <c r="E37" s="59"/>
      <c r="F37" s="59"/>
      <c r="G37" s="59"/>
      <c r="H37" s="59"/>
      <c r="I37" s="59"/>
    </row>
    <row r="38" spans="1:9" x14ac:dyDescent="0.55000000000000004">
      <c r="A38" s="24"/>
      <c r="B38" s="59"/>
      <c r="C38" s="59"/>
      <c r="D38" s="59"/>
      <c r="E38" s="59"/>
      <c r="F38" s="59"/>
      <c r="G38" s="59"/>
      <c r="H38" s="59"/>
      <c r="I38" s="59"/>
    </row>
    <row r="39" spans="1:9" x14ac:dyDescent="0.55000000000000004">
      <c r="A39" s="24"/>
      <c r="B39" s="59"/>
      <c r="C39" s="59"/>
      <c r="D39" s="59"/>
      <c r="E39" s="59"/>
      <c r="F39" s="59"/>
      <c r="G39" s="59"/>
      <c r="H39" s="59"/>
      <c r="I39" s="59"/>
    </row>
    <row r="40" spans="1:9" x14ac:dyDescent="0.55000000000000004">
      <c r="A40" s="24"/>
      <c r="B40" s="59"/>
      <c r="C40" s="59"/>
      <c r="D40" s="59"/>
      <c r="E40" s="59"/>
      <c r="F40" s="59"/>
      <c r="G40" s="59"/>
      <c r="H40" s="59"/>
      <c r="I40" s="59"/>
    </row>
    <row r="41" spans="1:9" x14ac:dyDescent="0.55000000000000004">
      <c r="A41" s="24"/>
      <c r="B41" s="59"/>
      <c r="C41" s="59"/>
      <c r="D41" s="59"/>
      <c r="E41" s="59"/>
      <c r="F41" s="59"/>
      <c r="G41" s="59"/>
      <c r="H41" s="59"/>
      <c r="I41" s="59"/>
    </row>
    <row r="42" spans="1:9" x14ac:dyDescent="0.55000000000000004">
      <c r="A42" s="24"/>
      <c r="B42" s="59"/>
      <c r="C42" s="59"/>
      <c r="D42" s="59"/>
      <c r="E42" s="59"/>
      <c r="F42" s="59"/>
      <c r="G42" s="59"/>
      <c r="H42" s="59"/>
      <c r="I42" s="59"/>
    </row>
  </sheetData>
  <sheetProtection selectLockedCells="1"/>
  <mergeCells count="42">
    <mergeCell ref="B25:J25"/>
    <mergeCell ref="B26:J26"/>
    <mergeCell ref="B27:J27"/>
    <mergeCell ref="B28:J28"/>
    <mergeCell ref="B29:J29"/>
    <mergeCell ref="B20:J20"/>
    <mergeCell ref="B21:J21"/>
    <mergeCell ref="B22:J22"/>
    <mergeCell ref="B23:J23"/>
    <mergeCell ref="B24:J24"/>
    <mergeCell ref="B3:J3"/>
    <mergeCell ref="B2:J2"/>
    <mergeCell ref="B1:J1"/>
    <mergeCell ref="B40:I40"/>
    <mergeCell ref="B41:I41"/>
    <mergeCell ref="B33:I33"/>
    <mergeCell ref="B30:I30"/>
    <mergeCell ref="B31:I31"/>
    <mergeCell ref="B32:I32"/>
    <mergeCell ref="B17:J17"/>
    <mergeCell ref="B18:J18"/>
    <mergeCell ref="B19:J19"/>
    <mergeCell ref="B4:J4"/>
    <mergeCell ref="B5:J5"/>
    <mergeCell ref="B6:J6"/>
    <mergeCell ref="B7:J7"/>
    <mergeCell ref="B42:I42"/>
    <mergeCell ref="B34:I34"/>
    <mergeCell ref="B35:I35"/>
    <mergeCell ref="B36:I36"/>
    <mergeCell ref="B37:I37"/>
    <mergeCell ref="B38:I38"/>
    <mergeCell ref="B39:I39"/>
    <mergeCell ref="B13:J13"/>
    <mergeCell ref="B14:J14"/>
    <mergeCell ref="B15:J15"/>
    <mergeCell ref="B16:J16"/>
    <mergeCell ref="B8:J8"/>
    <mergeCell ref="B9:J9"/>
    <mergeCell ref="B10:J10"/>
    <mergeCell ref="B11:J11"/>
    <mergeCell ref="B12:J12"/>
  </mergeCells>
  <pageMargins left="0.25" right="0.25" top="0.75" bottom="0.75" header="0.3" footer="0.3"/>
  <pageSetup scale="7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Competency model for information technology occupation:  Computer user support specialist</dc:title>
  <dc:creator>Dual-Training Pipeline Program, Minnesota Department of Labor and Industry</dc:creator>
  <cp:lastModifiedBy>OBrien, Jenny (DLI)</cp:lastModifiedBy>
  <cp:lastPrinted>2018-10-04T16:53:49Z</cp:lastPrinted>
  <dcterms:created xsi:type="dcterms:W3CDTF">2016-03-14T18:42:35Z</dcterms:created>
  <dcterms:modified xsi:type="dcterms:W3CDTF">2026-02-20T19:33:06Z</dcterms:modified>
  <cp:contentStatus/>
</cp:coreProperties>
</file>