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IT Tools\2026\"/>
    </mc:Choice>
  </mc:AlternateContent>
  <xr:revisionPtr revIDLastSave="0" documentId="13_ncr:1_{7ACE3FFB-60B0-4611-8202-CF3A022F6EE1}"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Description!$A$1:$H$16</definedName>
    <definedName name="_xlnm.Print_Area" localSheetId="2">OJT!$A$1:$H$22</definedName>
    <definedName name="_xlnm.Print_Area" localSheetId="1">'Related Instruction'!$A$1:$I$21</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 i="1" l="1"/>
  <c r="H17" i="7"/>
  <c r="H20" i="7"/>
  <c r="C16" i="4"/>
  <c r="H7" i="7" s="1"/>
  <c r="I15" i="1"/>
  <c r="I16" i="1"/>
  <c r="I17" i="1"/>
  <c r="I19" i="1"/>
  <c r="I6" i="1" l="1"/>
  <c r="H16" i="7"/>
  <c r="H15" i="7" l="1"/>
  <c r="H21" i="1" l="1"/>
  <c r="I14" i="1"/>
  <c r="I13" i="1"/>
  <c r="I12" i="1"/>
  <c r="A3" i="7" l="1"/>
  <c r="A3" i="1"/>
  <c r="G21" i="1" l="1"/>
  <c r="F22" i="7"/>
  <c r="G22" i="7"/>
  <c r="C7" i="7"/>
  <c r="C6" i="1"/>
  <c r="H22" i="7" l="1"/>
  <c r="I21" i="1"/>
  <c r="H14" i="7"/>
  <c r="H13" i="7"/>
</calcChain>
</file>

<file path=xl/sharedStrings.xml><?xml version="1.0" encoding="utf-8"?>
<sst xmlns="http://schemas.openxmlformats.org/spreadsheetml/2006/main" count="125" uniqueCount="68">
  <si>
    <t>Related Instruction Competencies</t>
  </si>
  <si>
    <t>Course Description</t>
  </si>
  <si>
    <t>% Complete</t>
  </si>
  <si>
    <t>Employee Name:</t>
  </si>
  <si>
    <t xml:space="preserve">Anticipated Completion Date: </t>
  </si>
  <si>
    <t>Course Name</t>
  </si>
  <si>
    <t>Start Date</t>
  </si>
  <si>
    <t>Hours Required</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</si>
  <si>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</si>
  <si>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</si>
  <si>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</si>
  <si>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</si>
  <si>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</si>
  <si>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</si>
  <si>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</si>
  <si>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</si>
  <si>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</si>
  <si>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</si>
  <si>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</si>
  <si>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</si>
  <si>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</si>
  <si>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</si>
  <si>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</si>
  <si>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</si>
  <si>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</si>
  <si>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</si>
  <si>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</si>
  <si>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</si>
  <si>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</si>
  <si>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</si>
  <si>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</si>
  <si>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</si>
  <si>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</si>
  <si>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</si>
  <si>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t>1.</t>
  </si>
  <si>
    <t>2.</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</si>
  <si>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</si>
  <si>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3.</t>
  </si>
  <si>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</si>
  <si>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</si>
  <si>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</si>
  <si>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</si>
  <si>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</si>
  <si>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</si>
  <si>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</si>
  <si>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Dual-Training Program for</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</si>
  <si>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</si>
  <si>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</si>
  <si>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</si>
  <si>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t>Competency Model for Information Technology Occupation:</t>
  </si>
  <si>
    <t>Business Intelligence Developer/Architect</t>
  </si>
  <si>
    <r>
      <t>Business intelligence</t>
    </r>
    <r>
      <rPr>
        <sz val="10"/>
        <color rgb="FF0A3B61"/>
        <rFont val="Calibri"/>
        <family val="2"/>
        <scheme val="minor"/>
      </rPr>
      <t xml:space="preserve"> – Know how to use a set of techniques and tools for the acquisition and transformation of raw data into meaningful and useful information for the purposes of business analysis (sometimes referred to as “data surfacing”). </t>
    </r>
  </si>
  <si>
    <r>
      <t xml:space="preserve">Data warehousing </t>
    </r>
    <r>
      <rPr>
        <sz val="10"/>
        <color rgb="FF0A3B61"/>
        <rFont val="Calibri"/>
        <family val="2"/>
        <scheme val="minor"/>
      </rPr>
      <t xml:space="preserve">– Understand the system used for reporting and data analysis; often central repositories of integrated data from one or more disparate sources. Data warehouses store current and historical data and are used for creating analytical reports for knowledge workers throughout
the organization. </t>
    </r>
  </si>
  <si>
    <r>
      <t>Database administration/ management</t>
    </r>
    <r>
      <rPr>
        <sz val="10"/>
        <color rgb="FF0A3B61"/>
        <rFont val="Calibri"/>
        <family val="2"/>
        <scheme val="minor"/>
      </rPr>
      <t xml:space="preserve"> – Be able to master the use of specialized software to store and organize data. This work may include capacity planning, installation, configuration, database design, migration, performance monitoring, security, troubleshooting, back-up, and data record retention. </t>
    </r>
  </si>
  <si>
    <r>
      <t xml:space="preserve">Data mining </t>
    </r>
    <r>
      <rPr>
        <sz val="10"/>
        <color rgb="FF0A3B61"/>
        <rFont val="Calibri"/>
        <family val="2"/>
        <scheme val="minor"/>
      </rPr>
      <t xml:space="preserve">– Understand the computational process of discovering patterns in large data sets involving methods at the intersection of artificial intelligence, machine learning, statistics, and database systems. </t>
    </r>
  </si>
  <si>
    <r>
      <t xml:space="preserve">Analyze mined information </t>
    </r>
    <r>
      <rPr>
        <sz val="10"/>
        <color rgb="FF0A3B61"/>
        <rFont val="Calibri"/>
        <family val="2"/>
        <scheme val="minor"/>
      </rPr>
      <t xml:space="preserve">– Know how to review and interpret information collected from one or more sources. </t>
    </r>
  </si>
  <si>
    <r>
      <rPr>
        <b/>
        <sz val="10"/>
        <color rgb="FF0A3B61"/>
        <rFont val="Calibri"/>
        <family val="2"/>
        <scheme val="minor"/>
      </rPr>
      <t>Understand control procedures</t>
    </r>
    <r>
      <rPr>
        <sz val="10"/>
        <color rgb="FF0A3B61"/>
        <rFont val="Calibri"/>
        <family val="2"/>
        <scheme val="minor"/>
      </rPr>
      <t xml:space="preserve"> – Be able to demonstrate proficiency and interpretation of controls used to collect, analyze, and protect data. </t>
    </r>
  </si>
  <si>
    <r>
      <t>Data analytics</t>
    </r>
    <r>
      <rPr>
        <sz val="10"/>
        <color rgb="FF0A3B61"/>
        <rFont val="Calibri"/>
        <family val="2"/>
        <scheme val="minor"/>
      </rPr>
      <t xml:space="preserve"> – Understand a set of tools and the process used to inspect, clean, transform, and model data with the goal of discovering useful information, suggesting conclusions, and supporting decision-making. </t>
    </r>
  </si>
  <si>
    <r>
      <t xml:space="preserve">Big data </t>
    </r>
    <r>
      <rPr>
        <sz val="10"/>
        <color rgb="FF0A3B61"/>
        <rFont val="Calibri"/>
        <family val="2"/>
        <scheme val="minor"/>
      </rPr>
      <t xml:space="preserve">– Know how to interpret data sets that are so large or complex that traditional data processing applications are inadequate. Challenges include analysis, capture, data curation, search, sharing, storage, transfer, visualization, querying and information privacy. </t>
    </r>
  </si>
  <si>
    <r>
      <t>Server/data center management</t>
    </r>
    <r>
      <rPr>
        <sz val="10"/>
        <color rgb="FF0A3B61"/>
        <rFont val="Calibri"/>
        <family val="2"/>
        <scheme val="minor"/>
      </rPr>
      <t xml:space="preserve"> – Understand the key tasks associated with protecting data from security breaches. </t>
    </r>
  </si>
  <si>
    <r>
      <t xml:space="preserve">Report on findings </t>
    </r>
    <r>
      <rPr>
        <sz val="10"/>
        <color rgb="FF0A3B61"/>
        <rFont val="Calibri"/>
        <family val="2"/>
        <scheme val="minor"/>
      </rPr>
      <t xml:space="preserve">– Be able to interpret and compile information to share with end business users and colleagues in the information technology field. </t>
    </r>
  </si>
  <si>
    <r>
      <t xml:space="preserve">Provide technical assistance to staff and contractors </t>
    </r>
    <r>
      <rPr>
        <sz val="10"/>
        <color rgb="FF0A3B61"/>
        <rFont val="Calibri"/>
        <family val="2"/>
        <scheme val="minor"/>
      </rPr>
      <t xml:space="preserve">– Know how to provide advanced customer service to end business users and associates/ team members. </t>
    </r>
  </si>
  <si>
    <r>
      <t xml:space="preserve">Manage information resources </t>
    </r>
    <r>
      <rPr>
        <sz val="10"/>
        <color rgb="FF0A3B61"/>
        <rFont val="Calibri"/>
        <family val="2"/>
        <scheme val="minor"/>
      </rPr>
      <t>– Operate with a cycle of organizational activity, including acquisition, compilation, organization, distribution, and disposition through archival or
deletion.</t>
    </r>
    <r>
      <rPr>
        <b/>
        <sz val="10"/>
        <color rgb="FF0A3B61"/>
        <rFont val="Calibri"/>
        <family val="2"/>
        <scheme val="minor"/>
      </rPr>
      <t xml:space="preserve"> </t>
    </r>
  </si>
  <si>
    <r>
      <t xml:space="preserve">Design models - </t>
    </r>
    <r>
      <rPr>
        <sz val="10"/>
        <color rgb="FF0A3B61"/>
        <rFont val="Calibri"/>
        <family val="2"/>
        <scheme val="minor"/>
      </rPr>
      <t>Know how to design complex data models to support reporting and analytics while ensuring accuracy.</t>
    </r>
  </si>
  <si>
    <r>
      <t xml:space="preserve">Administer databases - </t>
    </r>
    <r>
      <rPr>
        <sz val="10"/>
        <color rgb="FF0A3B61"/>
        <rFont val="Calibri"/>
        <family val="2"/>
        <scheme val="minor"/>
      </rPr>
      <t>Understand how to oversee data integrity by implementing security protocols and optimizing information storage.</t>
    </r>
  </si>
  <si>
    <r>
      <rPr>
        <b/>
        <sz val="10"/>
        <color rgb="FF0A3B61"/>
        <rFont val="Calibri"/>
        <family val="2"/>
        <scheme val="minor"/>
      </rPr>
      <t>Troubleshoot and optimize business intelligence (BI) solutions</t>
    </r>
    <r>
      <rPr>
        <sz val="10"/>
        <color rgb="FF0A3B61"/>
        <rFont val="Calibri"/>
        <family val="2"/>
        <scheme val="minor"/>
      </rPr>
      <t xml:space="preserve"> – Know how to identify performance constraints, resolve data inconsistencies, and refine dashboards to enhance reliability, scalability, and user experience.</t>
    </r>
  </si>
  <si>
    <r>
      <t xml:space="preserve">Tool creation </t>
    </r>
    <r>
      <rPr>
        <sz val="10"/>
        <color rgb="FF0A3B61"/>
        <rFont val="Calibri"/>
        <family val="2"/>
        <scheme val="minor"/>
      </rPr>
      <t>– Design and build custom business intelligent tools, dashboards, and reporting systems using platforms like Power BI, Tableau, and more.</t>
    </r>
  </si>
  <si>
    <r>
      <rPr>
        <b/>
        <sz val="10"/>
        <color rgb="FF0A3B61"/>
        <rFont val="Calibri"/>
        <family val="2"/>
        <scheme val="minor"/>
      </rPr>
      <t>Business Intelligence Developer/Architect</t>
    </r>
    <r>
      <rPr>
        <sz val="10"/>
        <color rgb="FF0A3B61"/>
        <rFont val="Calibri"/>
        <family val="2"/>
        <scheme val="minor"/>
      </rPr>
      <t xml:space="preserve"> – An individual responsible for developing, deploying, and maintaining business intelligence interfaces. Often, they create tools or troubleshoot current methods to improve the company's information technology process. They translate highly technical language and complex information for others in the organization to understand.
*Pipeline recommends the Industry-sector Technical Competencies as formal training opportunities (provided through related instruction) and the Occupation-specific competencies as on-the-job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</si>
</sst>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sz val="11"/>
      <color rgb="FFFF0000"/>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0">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0" fillId="0" borderId="0" xfId="0" applyAlignment="1">
      <alignment vertical="top"/>
    </xf>
    <xf numFmtId="0" fontId="7" fillId="0" borderId="1" xfId="0" applyFont="1" applyBorder="1" applyAlignment="1" applyProtection="1">
      <alignment vertical="top" wrapText="1"/>
    </xf>
    <xf numFmtId="0" fontId="16" fillId="0" borderId="0" xfId="0" applyFont="1" applyProtection="1"/>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5" fillId="3" borderId="0" xfId="0" applyFont="1" applyFill="1" applyAlignment="1">
      <alignment horizontal="left" vertical="top" wrapText="1"/>
    </xf>
    <xf numFmtId="0" fontId="15"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760096</xdr:colOff>
      <xdr:row>0</xdr:row>
      <xdr:rowOff>503344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196850</xdr:colOff>
      <xdr:row>0</xdr:row>
      <xdr:rowOff>279400</xdr:rowOff>
    </xdr:from>
    <xdr:to>
      <xdr:col>1</xdr:col>
      <xdr:colOff>838200</xdr:colOff>
      <xdr:row>0</xdr:row>
      <xdr:rowOff>619124</xdr:rowOff>
    </xdr:to>
    <xdr:pic>
      <xdr:nvPicPr>
        <xdr:cNvPr id="4" name="Picture 3" descr="Minnesota Dual-Training Pipeline logo.">
          <a:extLst>
            <a:ext uri="{FF2B5EF4-FFF2-40B4-BE49-F238E27FC236}">
              <a16:creationId xmlns:a16="http://schemas.microsoft.com/office/drawing/2014/main" id="{7A50F6C2-82DC-4CB2-B3FD-37D21B1203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279400"/>
          <a:ext cx="2413000"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321952</xdr:colOff>
      <xdr:row>0</xdr:row>
      <xdr:rowOff>514774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184150</xdr:colOff>
      <xdr:row>0</xdr:row>
      <xdr:rowOff>266700</xdr:rowOff>
    </xdr:from>
    <xdr:to>
      <xdr:col>1</xdr:col>
      <xdr:colOff>930275</xdr:colOff>
      <xdr:row>0</xdr:row>
      <xdr:rowOff>609599</xdr:rowOff>
    </xdr:to>
    <xdr:pic>
      <xdr:nvPicPr>
        <xdr:cNvPr id="4" name="Picture 3" descr="Minnesota Dual-Training Pipeline logo.">
          <a:extLst>
            <a:ext uri="{FF2B5EF4-FFF2-40B4-BE49-F238E27FC236}">
              <a16:creationId xmlns:a16="http://schemas.microsoft.com/office/drawing/2014/main" id="{2AC2CF9E-8B3C-4045-9EE1-06B956A3E7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50" y="266700"/>
          <a:ext cx="2514600"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321401</xdr:colOff>
      <xdr:row>0</xdr:row>
      <xdr:rowOff>511599</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196850</xdr:colOff>
      <xdr:row>0</xdr:row>
      <xdr:rowOff>177800</xdr:rowOff>
    </xdr:from>
    <xdr:to>
      <xdr:col>1</xdr:col>
      <xdr:colOff>739775</xdr:colOff>
      <xdr:row>0</xdr:row>
      <xdr:rowOff>517524</xdr:rowOff>
    </xdr:to>
    <xdr:pic>
      <xdr:nvPicPr>
        <xdr:cNvPr id="6" name="Picture 5" descr="Minnesota Dual-Training Pipeline logo.">
          <a:extLst>
            <a:ext uri="{FF2B5EF4-FFF2-40B4-BE49-F238E27FC236}">
              <a16:creationId xmlns:a16="http://schemas.microsoft.com/office/drawing/2014/main" id="{428F6290-D79C-494D-950F-36D69F8927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177800"/>
          <a:ext cx="2311400"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120650</xdr:colOff>
      <xdr:row>0</xdr:row>
      <xdr:rowOff>228600</xdr:rowOff>
    </xdr:from>
    <xdr:to>
      <xdr:col>2</xdr:col>
      <xdr:colOff>863600</xdr:colOff>
      <xdr:row>0</xdr:row>
      <xdr:rowOff>571499</xdr:rowOff>
    </xdr:to>
    <xdr:pic>
      <xdr:nvPicPr>
        <xdr:cNvPr id="15" name="Picture 14" descr="Minnesota Dual-Training Pipeline logo.">
          <a:extLst>
            <a:ext uri="{FF2B5EF4-FFF2-40B4-BE49-F238E27FC236}">
              <a16:creationId xmlns:a16="http://schemas.microsoft.com/office/drawing/2014/main" id="{E10F759F-21AA-439F-BDE5-1C26CF0D5F8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1950" y="228600"/>
          <a:ext cx="2432050"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7"/>
  <sheetViews>
    <sheetView tabSelected="1" zoomScaleNormal="100" zoomScaleSheetLayoutView="100" workbookViewId="0">
      <selection activeCell="C9" sqref="C9:F9"/>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7"/>
      <c r="B1" s="37"/>
      <c r="C1" s="37"/>
      <c r="D1" s="37"/>
      <c r="E1" s="37"/>
      <c r="F1" s="37"/>
      <c r="G1" s="37"/>
      <c r="H1" s="37"/>
    </row>
    <row r="2" spans="1:8" ht="37.5" customHeight="1" x14ac:dyDescent="0.3">
      <c r="A2" s="38" t="s">
        <v>17</v>
      </c>
      <c r="B2" s="38"/>
      <c r="C2" s="38"/>
      <c r="D2" s="38"/>
      <c r="E2" s="38"/>
      <c r="F2" s="38"/>
      <c r="G2" s="38"/>
      <c r="H2" s="38"/>
    </row>
    <row r="3" spans="1:8" ht="37.5" customHeight="1" x14ac:dyDescent="0.3">
      <c r="A3" s="38" t="s">
        <v>49</v>
      </c>
      <c r="B3" s="40"/>
      <c r="C3" s="40"/>
      <c r="D3" s="40"/>
      <c r="E3" s="40"/>
      <c r="F3" s="40"/>
      <c r="G3" s="40"/>
      <c r="H3" s="40"/>
    </row>
    <row r="4" spans="1:8" ht="37.950000000000003" customHeight="1" x14ac:dyDescent="0.3">
      <c r="A4" s="38" t="s">
        <v>50</v>
      </c>
      <c r="B4" s="38"/>
      <c r="C4" s="38"/>
      <c r="D4" s="38"/>
      <c r="E4" s="38"/>
      <c r="F4" s="38"/>
      <c r="G4" s="38"/>
      <c r="H4" s="38"/>
    </row>
    <row r="5" spans="1:8" s="10" customFormat="1" ht="31.2" x14ac:dyDescent="0.3">
      <c r="A5" s="38" t="s">
        <v>45</v>
      </c>
      <c r="B5" s="38"/>
      <c r="C5" s="38"/>
      <c r="D5" s="38"/>
      <c r="E5" s="38"/>
      <c r="F5" s="38"/>
      <c r="G5" s="38"/>
      <c r="H5" s="38"/>
    </row>
    <row r="6" spans="1:8" s="3" customFormat="1" ht="31.2" x14ac:dyDescent="0.3">
      <c r="A6" s="38" t="s">
        <v>10</v>
      </c>
      <c r="B6" s="38"/>
      <c r="C6" s="38"/>
      <c r="D6" s="38"/>
      <c r="E6" s="38"/>
      <c r="F6" s="38"/>
      <c r="G6" s="38"/>
      <c r="H6" s="38"/>
    </row>
    <row r="7" spans="1:8" s="3" customFormat="1" ht="98.4" customHeight="1" x14ac:dyDescent="0.3">
      <c r="A7" s="39" t="s">
        <v>67</v>
      </c>
      <c r="B7" s="39"/>
      <c r="C7" s="39"/>
      <c r="D7" s="39"/>
      <c r="E7" s="39"/>
      <c r="F7" s="39"/>
      <c r="G7" s="39"/>
      <c r="H7" s="39"/>
    </row>
    <row r="8" spans="1:8" s="3" customFormat="1" ht="23.4" x14ac:dyDescent="0.45">
      <c r="A8" s="2"/>
      <c r="B8" s="4"/>
      <c r="C8" s="5"/>
      <c r="D8" s="5"/>
      <c r="E8" s="5"/>
      <c r="F8" s="5"/>
      <c r="G8" s="8"/>
      <c r="H8" s="8"/>
    </row>
    <row r="9" spans="1:8" s="3" customFormat="1" ht="23.4" x14ac:dyDescent="0.45">
      <c r="A9" s="34" t="s">
        <v>18</v>
      </c>
      <c r="B9" s="34"/>
      <c r="C9" s="36"/>
      <c r="D9" s="36"/>
      <c r="E9" s="36"/>
      <c r="F9" s="36"/>
      <c r="G9" s="8"/>
      <c r="H9" s="8"/>
    </row>
    <row r="10" spans="1:8" s="3" customFormat="1" ht="23.1" customHeight="1" x14ac:dyDescent="0.45">
      <c r="A10" s="34" t="s">
        <v>4</v>
      </c>
      <c r="B10" s="34"/>
      <c r="C10" s="36"/>
      <c r="D10" s="36"/>
      <c r="E10" s="36"/>
      <c r="F10" s="36"/>
      <c r="G10" s="8"/>
      <c r="H10" s="8"/>
    </row>
    <row r="11" spans="1:8" s="3" customFormat="1" ht="23.1" customHeight="1" x14ac:dyDescent="0.45">
      <c r="A11" s="17"/>
      <c r="B11" s="17"/>
      <c r="C11" s="18"/>
      <c r="D11" s="18"/>
      <c r="E11" s="18"/>
      <c r="F11" s="18"/>
      <c r="G11" s="8"/>
      <c r="H11" s="8"/>
    </row>
    <row r="12" spans="1:8" s="3" customFormat="1" ht="23.1" customHeight="1" x14ac:dyDescent="0.45">
      <c r="A12" s="34" t="s">
        <v>19</v>
      </c>
      <c r="B12" s="34"/>
      <c r="C12" s="35" t="s">
        <v>20</v>
      </c>
      <c r="D12" s="35"/>
      <c r="E12" s="35"/>
      <c r="F12" s="35"/>
      <c r="G12" s="35"/>
      <c r="H12" s="35"/>
    </row>
    <row r="13" spans="1:8" s="3" customFormat="1" ht="23.1" customHeight="1" x14ac:dyDescent="0.45">
      <c r="A13" s="34" t="s">
        <v>21</v>
      </c>
      <c r="B13" s="34"/>
      <c r="C13" s="35" t="s">
        <v>22</v>
      </c>
      <c r="D13" s="35"/>
      <c r="E13" s="35"/>
      <c r="F13" s="35"/>
      <c r="G13" s="35"/>
      <c r="H13" s="35"/>
    </row>
    <row r="14" spans="1:8" s="3" customFormat="1" ht="23.1" customHeight="1" x14ac:dyDescent="0.45">
      <c r="A14" s="34" t="s">
        <v>23</v>
      </c>
      <c r="B14" s="34"/>
      <c r="C14" s="35" t="s">
        <v>24</v>
      </c>
      <c r="D14" s="35"/>
      <c r="E14" s="35"/>
      <c r="F14" s="35"/>
      <c r="G14" s="35"/>
      <c r="H14" s="35"/>
    </row>
    <row r="15" spans="1:8" ht="23.4" x14ac:dyDescent="0.45">
      <c r="A15" s="34" t="s">
        <v>25</v>
      </c>
      <c r="B15" s="34"/>
      <c r="C15" s="35" t="s">
        <v>26</v>
      </c>
      <c r="D15" s="35"/>
      <c r="E15" s="35"/>
      <c r="F15" s="35"/>
      <c r="G15" s="35"/>
      <c r="H15" s="35"/>
    </row>
    <row r="16" spans="1:8" ht="23.4" x14ac:dyDescent="0.45">
      <c r="A16" s="34" t="s">
        <v>27</v>
      </c>
      <c r="B16" s="34"/>
      <c r="C16" s="36">
        <f ca="1">TODAY()</f>
        <v>45996</v>
      </c>
      <c r="D16" s="35"/>
      <c r="E16" s="35"/>
      <c r="F16" s="35"/>
      <c r="G16" s="35"/>
      <c r="H16" s="35"/>
    </row>
    <row r="17" spans="1:1" x14ac:dyDescent="0.3">
      <c r="A17" s="33"/>
    </row>
  </sheetData>
  <sheetProtection sheet="1" selectLockedCells="1"/>
  <mergeCells count="21">
    <mergeCell ref="A1:H1"/>
    <mergeCell ref="A6:H6"/>
    <mergeCell ref="A7:H7"/>
    <mergeCell ref="A4:H4"/>
    <mergeCell ref="A10:B10"/>
    <mergeCell ref="C10:F10"/>
    <mergeCell ref="A3:H3"/>
    <mergeCell ref="A9:B9"/>
    <mergeCell ref="C9:F9"/>
    <mergeCell ref="A5:H5"/>
    <mergeCell ref="A2:H2"/>
    <mergeCell ref="C12:H12"/>
    <mergeCell ref="C13:H13"/>
    <mergeCell ref="A14:B14"/>
    <mergeCell ref="C14:H14"/>
    <mergeCell ref="A12:B12"/>
    <mergeCell ref="A15:B15"/>
    <mergeCell ref="C15:H15"/>
    <mergeCell ref="A16:B16"/>
    <mergeCell ref="C16:H16"/>
    <mergeCell ref="A13:B13"/>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36"/>
  <sheetViews>
    <sheetView topLeftCell="A12" zoomScaleNormal="100" zoomScaleSheetLayoutView="100" workbookViewId="0">
      <selection activeCell="B12" sqref="B12"/>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7"/>
      <c r="B1" s="37"/>
      <c r="C1" s="37"/>
      <c r="D1" s="37"/>
      <c r="E1" s="37"/>
      <c r="F1" s="37"/>
      <c r="G1" s="37"/>
      <c r="H1" s="37"/>
      <c r="I1" s="37"/>
    </row>
    <row r="2" spans="1:9" ht="37.5" customHeight="1" x14ac:dyDescent="0.3">
      <c r="A2" s="38" t="s">
        <v>17</v>
      </c>
      <c r="B2" s="38"/>
      <c r="C2" s="38"/>
      <c r="D2" s="38"/>
      <c r="E2" s="38"/>
      <c r="F2" s="38"/>
      <c r="G2" s="38"/>
      <c r="H2" s="38"/>
      <c r="I2" s="38"/>
    </row>
    <row r="3" spans="1:9" ht="37.950000000000003" customHeight="1" x14ac:dyDescent="0.3">
      <c r="A3" s="40" t="str">
        <f>Description!A3</f>
        <v>Competency Model for Information Technology Occupation:</v>
      </c>
      <c r="B3" s="40"/>
      <c r="C3" s="40"/>
      <c r="D3" s="40"/>
      <c r="E3" s="40"/>
      <c r="F3" s="40"/>
      <c r="G3" s="40"/>
      <c r="H3" s="40"/>
      <c r="I3" s="40"/>
    </row>
    <row r="4" spans="1:9" s="3" customFormat="1" ht="31.2" x14ac:dyDescent="0.3">
      <c r="A4" s="38" t="s">
        <v>50</v>
      </c>
      <c r="B4" s="38"/>
      <c r="C4" s="38"/>
      <c r="D4" s="38"/>
      <c r="E4" s="38"/>
      <c r="F4" s="38"/>
      <c r="G4" s="38"/>
      <c r="H4" s="38"/>
      <c r="I4" s="38"/>
    </row>
    <row r="5" spans="1:9" customFormat="1" ht="53.4" customHeight="1" x14ac:dyDescent="0.3">
      <c r="A5" s="44" t="s">
        <v>48</v>
      </c>
      <c r="B5" s="45"/>
      <c r="C5" s="45"/>
      <c r="D5" s="45"/>
      <c r="E5" s="45"/>
      <c r="F5" s="45"/>
      <c r="G5" s="45"/>
      <c r="H5" s="45"/>
      <c r="I5" s="45"/>
    </row>
    <row r="6" spans="1:9" s="3" customFormat="1" ht="23.4" x14ac:dyDescent="0.45">
      <c r="A6" s="34" t="s">
        <v>3</v>
      </c>
      <c r="B6" s="34"/>
      <c r="C6" s="43" t="str">
        <f>Description!A6</f>
        <v>[Employee Name]</v>
      </c>
      <c r="D6" s="43"/>
      <c r="E6" s="43"/>
      <c r="F6" s="43"/>
      <c r="G6" s="43"/>
      <c r="H6" s="19" t="s">
        <v>28</v>
      </c>
      <c r="I6" s="21">
        <f ca="1">Description!C16</f>
        <v>45996</v>
      </c>
    </row>
    <row r="7" spans="1:9" s="3" customFormat="1" ht="23.4" x14ac:dyDescent="0.45">
      <c r="A7" s="34" t="s">
        <v>4</v>
      </c>
      <c r="B7" s="34"/>
      <c r="C7" s="36"/>
      <c r="D7" s="36"/>
      <c r="E7" s="36"/>
      <c r="F7" s="36"/>
      <c r="G7" s="36"/>
      <c r="H7" s="8"/>
      <c r="I7" s="8"/>
    </row>
    <row r="8" spans="1:9" ht="41.7" customHeight="1" x14ac:dyDescent="0.45">
      <c r="A8" s="2"/>
      <c r="B8" s="4"/>
      <c r="C8" s="5"/>
      <c r="D8" s="5"/>
      <c r="E8" s="5"/>
      <c r="F8" s="5"/>
      <c r="G8" s="5"/>
      <c r="H8" s="8"/>
      <c r="I8" s="8"/>
    </row>
    <row r="9" spans="1:9" s="9" customFormat="1" ht="31.2" x14ac:dyDescent="0.3">
      <c r="A9" s="42" t="s">
        <v>42</v>
      </c>
      <c r="B9" s="42"/>
      <c r="C9" s="42"/>
      <c r="D9" s="42"/>
      <c r="E9" s="42"/>
      <c r="F9" s="42"/>
      <c r="G9" s="42"/>
      <c r="H9" s="42"/>
      <c r="I9" s="42"/>
    </row>
    <row r="10" spans="1:9" s="7" customFormat="1" ht="31.2" x14ac:dyDescent="0.3">
      <c r="A10" s="6"/>
      <c r="B10" s="6"/>
      <c r="C10" s="6"/>
      <c r="D10" s="6"/>
      <c r="E10" s="6"/>
      <c r="F10" s="6"/>
      <c r="G10" s="6"/>
      <c r="H10" s="6"/>
      <c r="I10" s="6"/>
    </row>
    <row r="11" spans="1:9" ht="31.2" x14ac:dyDescent="0.3">
      <c r="A11" s="30" t="s">
        <v>0</v>
      </c>
      <c r="B11" s="30" t="s">
        <v>5</v>
      </c>
      <c r="C11" s="30" t="s">
        <v>1</v>
      </c>
      <c r="D11" s="30" t="s">
        <v>29</v>
      </c>
      <c r="E11" s="30" t="s">
        <v>6</v>
      </c>
      <c r="F11" s="30" t="s">
        <v>12</v>
      </c>
      <c r="G11" s="30" t="s">
        <v>31</v>
      </c>
      <c r="H11" s="30" t="s">
        <v>11</v>
      </c>
      <c r="I11" s="30" t="s">
        <v>2</v>
      </c>
    </row>
    <row r="12" spans="1:9" ht="110.4" x14ac:dyDescent="0.3">
      <c r="A12" s="27" t="s">
        <v>57</v>
      </c>
      <c r="B12" s="11" t="s">
        <v>9</v>
      </c>
      <c r="C12" s="11"/>
      <c r="D12" s="12"/>
      <c r="E12" s="13" t="s">
        <v>44</v>
      </c>
      <c r="F12" s="13" t="s">
        <v>44</v>
      </c>
      <c r="G12" s="14">
        <v>0</v>
      </c>
      <c r="H12" s="14">
        <v>1</v>
      </c>
      <c r="I12" s="15">
        <f>(G12/H12)*100</f>
        <v>0</v>
      </c>
    </row>
    <row r="13" spans="1:9" ht="124.2" x14ac:dyDescent="0.3">
      <c r="A13" s="27" t="s">
        <v>51</v>
      </c>
      <c r="B13" s="11" t="s">
        <v>9</v>
      </c>
      <c r="C13" s="11"/>
      <c r="D13" s="12"/>
      <c r="E13" s="13" t="s">
        <v>44</v>
      </c>
      <c r="F13" s="13" t="s">
        <v>44</v>
      </c>
      <c r="G13" s="14">
        <v>0</v>
      </c>
      <c r="H13" s="14">
        <v>1</v>
      </c>
      <c r="I13" s="15">
        <f t="shared" ref="I13:I14" si="0">(G13/H13)*100</f>
        <v>0</v>
      </c>
    </row>
    <row r="14" spans="1:9" ht="138" x14ac:dyDescent="0.3">
      <c r="A14" s="27" t="s">
        <v>58</v>
      </c>
      <c r="B14" s="11" t="s">
        <v>9</v>
      </c>
      <c r="C14" s="11"/>
      <c r="D14" s="12"/>
      <c r="E14" s="13" t="s">
        <v>44</v>
      </c>
      <c r="F14" s="13" t="s">
        <v>44</v>
      </c>
      <c r="G14" s="14">
        <v>0</v>
      </c>
      <c r="H14" s="14">
        <v>1</v>
      </c>
      <c r="I14" s="15">
        <f t="shared" si="0"/>
        <v>0</v>
      </c>
    </row>
    <row r="15" spans="1:9" ht="179.4" x14ac:dyDescent="0.3">
      <c r="A15" s="27" t="s">
        <v>52</v>
      </c>
      <c r="B15" s="11" t="s">
        <v>9</v>
      </c>
      <c r="C15" s="11"/>
      <c r="D15" s="12"/>
      <c r="E15" s="13" t="s">
        <v>44</v>
      </c>
      <c r="F15" s="13" t="s">
        <v>44</v>
      </c>
      <c r="G15" s="14">
        <v>0</v>
      </c>
      <c r="H15" s="14">
        <v>1</v>
      </c>
      <c r="I15" s="15">
        <f t="shared" ref="I15:I19" si="1">(G15/H15)*100</f>
        <v>0</v>
      </c>
    </row>
    <row r="16" spans="1:9" ht="151.80000000000001" x14ac:dyDescent="0.3">
      <c r="A16" s="27" t="s">
        <v>53</v>
      </c>
      <c r="B16" s="11" t="s">
        <v>9</v>
      </c>
      <c r="C16" s="11"/>
      <c r="D16" s="12"/>
      <c r="E16" s="13" t="s">
        <v>44</v>
      </c>
      <c r="F16" s="13" t="s">
        <v>44</v>
      </c>
      <c r="G16" s="14">
        <v>0</v>
      </c>
      <c r="H16" s="14">
        <v>1</v>
      </c>
      <c r="I16" s="15">
        <f t="shared" si="1"/>
        <v>0</v>
      </c>
    </row>
    <row r="17" spans="1:9" ht="69" x14ac:dyDescent="0.3">
      <c r="A17" s="27" t="s">
        <v>59</v>
      </c>
      <c r="B17" s="11" t="s">
        <v>9</v>
      </c>
      <c r="C17" s="11"/>
      <c r="D17" s="12"/>
      <c r="E17" s="13" t="s">
        <v>44</v>
      </c>
      <c r="F17" s="13" t="s">
        <v>44</v>
      </c>
      <c r="G17" s="14">
        <v>0</v>
      </c>
      <c r="H17" s="14">
        <v>1</v>
      </c>
      <c r="I17" s="15">
        <f t="shared" si="1"/>
        <v>0</v>
      </c>
    </row>
    <row r="18" spans="1:9" ht="110.4" x14ac:dyDescent="0.3">
      <c r="A18" s="27" t="s">
        <v>54</v>
      </c>
      <c r="B18" s="11" t="s">
        <v>9</v>
      </c>
      <c r="C18" s="11"/>
      <c r="D18" s="12"/>
      <c r="E18" s="13" t="s">
        <v>44</v>
      </c>
      <c r="F18" s="13" t="s">
        <v>44</v>
      </c>
      <c r="G18" s="14">
        <v>0</v>
      </c>
      <c r="H18" s="14">
        <v>1</v>
      </c>
      <c r="I18" s="15">
        <f t="shared" si="1"/>
        <v>0</v>
      </c>
    </row>
    <row r="19" spans="1:9" ht="112.2" customHeight="1" x14ac:dyDescent="0.3">
      <c r="A19" s="27" t="s">
        <v>66</v>
      </c>
      <c r="B19" s="11" t="s">
        <v>9</v>
      </c>
      <c r="C19" s="11"/>
      <c r="D19" s="12"/>
      <c r="E19" s="13" t="s">
        <v>44</v>
      </c>
      <c r="F19" s="13" t="s">
        <v>44</v>
      </c>
      <c r="G19" s="14">
        <v>0</v>
      </c>
      <c r="H19" s="14">
        <v>1</v>
      </c>
      <c r="I19" s="15">
        <f t="shared" si="1"/>
        <v>0</v>
      </c>
    </row>
    <row r="20" spans="1:9" x14ac:dyDescent="0.3">
      <c r="A20" s="16"/>
      <c r="B20" s="16"/>
      <c r="C20" s="16"/>
      <c r="D20" s="16"/>
      <c r="E20" s="16"/>
      <c r="F20" s="16"/>
      <c r="G20" s="16"/>
      <c r="H20" s="16"/>
      <c r="I20" s="16"/>
    </row>
    <row r="21" spans="1:9" ht="18" x14ac:dyDescent="0.35">
      <c r="D21" s="41" t="s">
        <v>16</v>
      </c>
      <c r="E21" s="41"/>
      <c r="F21" s="41"/>
      <c r="G21" s="29">
        <f>SUM(G20:G20)</f>
        <v>0</v>
      </c>
      <c r="H21" s="29">
        <f>SUM(H12:H20)</f>
        <v>8</v>
      </c>
      <c r="I21" s="15">
        <f t="shared" ref="I21" si="2">(G21/H21)*100</f>
        <v>0</v>
      </c>
    </row>
    <row r="22" spans="1:9" x14ac:dyDescent="0.3">
      <c r="A22" s="33"/>
    </row>
    <row r="36" ht="27.6" customHeight="1" x14ac:dyDescent="0.3"/>
  </sheetData>
  <sheetProtection sheet="1" selectLockedCells="1"/>
  <mergeCells count="11">
    <mergeCell ref="D21:F21"/>
    <mergeCell ref="A1:I1"/>
    <mergeCell ref="A4:I4"/>
    <mergeCell ref="A9:I9"/>
    <mergeCell ref="A6:B6"/>
    <mergeCell ref="A7:B7"/>
    <mergeCell ref="C6:G6"/>
    <mergeCell ref="C7:G7"/>
    <mergeCell ref="A3:I3"/>
    <mergeCell ref="A2:I2"/>
    <mergeCell ref="A5:I5"/>
  </mergeCells>
  <conditionalFormatting sqref="I12:I19">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1">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I12:I19</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3"/>
  <sheetViews>
    <sheetView topLeftCell="A13" zoomScaleNormal="100" zoomScaleSheetLayoutView="100" workbookViewId="0">
      <selection activeCell="B13" sqref="B13"/>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7"/>
      <c r="B1" s="37"/>
      <c r="C1" s="37"/>
      <c r="D1" s="37"/>
      <c r="E1" s="37"/>
      <c r="F1" s="37"/>
      <c r="G1" s="37"/>
      <c r="H1" s="37"/>
    </row>
    <row r="2" spans="1:9" ht="37.5" customHeight="1" x14ac:dyDescent="0.3">
      <c r="A2" s="38" t="s">
        <v>17</v>
      </c>
      <c r="B2" s="38"/>
      <c r="C2" s="38"/>
      <c r="D2" s="38"/>
      <c r="E2" s="38"/>
      <c r="F2" s="38"/>
      <c r="G2" s="38"/>
      <c r="H2" s="38"/>
      <c r="I2" s="28"/>
    </row>
    <row r="3" spans="1:9" ht="37.950000000000003" customHeight="1" x14ac:dyDescent="0.3">
      <c r="A3" s="40" t="str">
        <f>Description!A3</f>
        <v>Competency Model for Information Technology Occupation:</v>
      </c>
      <c r="B3" s="40"/>
      <c r="C3" s="40"/>
      <c r="D3" s="40"/>
      <c r="E3" s="40"/>
      <c r="F3" s="40"/>
      <c r="G3" s="40"/>
      <c r="H3" s="40"/>
    </row>
    <row r="4" spans="1:9" s="10" customFormat="1" ht="31.2" x14ac:dyDescent="0.3">
      <c r="A4" s="38" t="s">
        <v>50</v>
      </c>
      <c r="B4" s="38"/>
      <c r="C4" s="38"/>
      <c r="D4" s="38"/>
      <c r="E4" s="38"/>
      <c r="F4" s="38"/>
      <c r="G4" s="38"/>
      <c r="H4" s="38"/>
    </row>
    <row r="5" spans="1:9" s="31" customFormat="1" ht="49.2" customHeight="1" x14ac:dyDescent="0.3">
      <c r="A5" s="47" t="s">
        <v>46</v>
      </c>
      <c r="B5" s="47"/>
      <c r="C5" s="47"/>
      <c r="D5" s="47"/>
      <c r="E5" s="47"/>
      <c r="F5" s="47"/>
      <c r="G5" s="47"/>
      <c r="H5" s="47"/>
    </row>
    <row r="6" spans="1:9" s="3" customFormat="1" ht="23.4" x14ac:dyDescent="0.45">
      <c r="A6" s="2"/>
      <c r="B6" s="4"/>
      <c r="C6" s="5"/>
      <c r="D6" s="5"/>
      <c r="E6" s="5"/>
      <c r="F6" s="5"/>
      <c r="G6" s="8"/>
      <c r="H6" s="8"/>
    </row>
    <row r="7" spans="1:9" s="3" customFormat="1" ht="23.4" x14ac:dyDescent="0.45">
      <c r="A7" s="34" t="s">
        <v>3</v>
      </c>
      <c r="B7" s="34"/>
      <c r="C7" s="43" t="str">
        <f>Description!A6</f>
        <v>[Employee Name]</v>
      </c>
      <c r="D7" s="43"/>
      <c r="E7" s="43"/>
      <c r="F7" s="43"/>
      <c r="G7" s="20" t="s">
        <v>28</v>
      </c>
      <c r="H7" s="21">
        <f ca="1">Description!C16</f>
        <v>45996</v>
      </c>
    </row>
    <row r="8" spans="1:9" s="3" customFormat="1" ht="23.4" x14ac:dyDescent="0.45">
      <c r="A8" s="34" t="s">
        <v>4</v>
      </c>
      <c r="B8" s="34"/>
      <c r="C8" s="36"/>
      <c r="D8" s="36"/>
      <c r="E8" s="36"/>
      <c r="F8" s="36"/>
      <c r="G8" s="8"/>
      <c r="H8" s="8"/>
    </row>
    <row r="9" spans="1:9" ht="41.7" customHeight="1" x14ac:dyDescent="0.45">
      <c r="A9" s="2"/>
      <c r="B9" s="4"/>
      <c r="C9" s="5"/>
      <c r="D9" s="5"/>
      <c r="E9" s="5"/>
      <c r="F9" s="5"/>
      <c r="G9" s="8"/>
      <c r="H9" s="8"/>
    </row>
    <row r="10" spans="1:9" s="9" customFormat="1" ht="31.2" x14ac:dyDescent="0.3">
      <c r="A10" s="42" t="s">
        <v>47</v>
      </c>
      <c r="B10" s="42"/>
      <c r="C10" s="42"/>
      <c r="D10" s="42"/>
      <c r="E10" s="42"/>
      <c r="F10" s="42"/>
      <c r="G10" s="42"/>
      <c r="H10" s="42"/>
    </row>
    <row r="11" spans="1:9" s="7" customFormat="1" ht="31.2" x14ac:dyDescent="0.3">
      <c r="A11" s="6"/>
      <c r="B11" s="6"/>
      <c r="C11" s="6"/>
      <c r="D11" s="6"/>
      <c r="E11" s="6"/>
      <c r="F11" s="6"/>
      <c r="G11" s="6"/>
      <c r="H11" s="6"/>
    </row>
    <row r="12" spans="1:9" ht="113.25" customHeight="1" x14ac:dyDescent="0.3">
      <c r="A12" s="30" t="s">
        <v>8</v>
      </c>
      <c r="B12" s="30" t="s">
        <v>13</v>
      </c>
      <c r="C12" s="30" t="s">
        <v>14</v>
      </c>
      <c r="D12" s="30" t="s">
        <v>6</v>
      </c>
      <c r="E12" s="30" t="s">
        <v>15</v>
      </c>
      <c r="F12" s="30" t="s">
        <v>32</v>
      </c>
      <c r="G12" s="30" t="s">
        <v>7</v>
      </c>
      <c r="H12" s="30" t="s">
        <v>2</v>
      </c>
    </row>
    <row r="13" spans="1:9" ht="110.25" customHeight="1" x14ac:dyDescent="0.3">
      <c r="A13" s="27" t="s">
        <v>62</v>
      </c>
      <c r="B13" s="11" t="s">
        <v>9</v>
      </c>
      <c r="C13" s="11"/>
      <c r="D13" s="13" t="s">
        <v>44</v>
      </c>
      <c r="E13" s="13" t="s">
        <v>44</v>
      </c>
      <c r="F13" s="14">
        <v>0</v>
      </c>
      <c r="G13" s="14">
        <v>1</v>
      </c>
      <c r="H13" s="15">
        <f>(F13/G13)*100</f>
        <v>0</v>
      </c>
    </row>
    <row r="14" spans="1:9" ht="55.2" x14ac:dyDescent="0.3">
      <c r="A14" s="27" t="s">
        <v>55</v>
      </c>
      <c r="B14" s="11" t="s">
        <v>9</v>
      </c>
      <c r="C14" s="11"/>
      <c r="D14" s="13" t="s">
        <v>44</v>
      </c>
      <c r="E14" s="13" t="s">
        <v>44</v>
      </c>
      <c r="F14" s="14">
        <v>0</v>
      </c>
      <c r="G14" s="14">
        <v>1</v>
      </c>
      <c r="H14" s="15">
        <f t="shared" ref="H14:H22" si="0">(F14/G14)*100</f>
        <v>0</v>
      </c>
    </row>
    <row r="15" spans="1:9" ht="82.8" x14ac:dyDescent="0.3">
      <c r="A15" s="27" t="s">
        <v>60</v>
      </c>
      <c r="B15" s="11" t="s">
        <v>9</v>
      </c>
      <c r="C15" s="11"/>
      <c r="D15" s="13" t="s">
        <v>44</v>
      </c>
      <c r="E15" s="13" t="s">
        <v>44</v>
      </c>
      <c r="F15" s="14">
        <v>0</v>
      </c>
      <c r="G15" s="14">
        <v>1</v>
      </c>
      <c r="H15" s="15">
        <f t="shared" ref="H15" si="1">(F15/G15)*100</f>
        <v>0</v>
      </c>
    </row>
    <row r="16" spans="1:9" ht="82.8" x14ac:dyDescent="0.3">
      <c r="A16" s="27" t="s">
        <v>61</v>
      </c>
      <c r="B16" s="11" t="s">
        <v>9</v>
      </c>
      <c r="C16" s="11"/>
      <c r="D16" s="13" t="s">
        <v>44</v>
      </c>
      <c r="E16" s="13" t="s">
        <v>44</v>
      </c>
      <c r="F16" s="14">
        <v>0</v>
      </c>
      <c r="G16" s="14">
        <v>1</v>
      </c>
      <c r="H16" s="15">
        <f t="shared" ref="H16:H20" si="2">(F16/G16)*100</f>
        <v>0</v>
      </c>
    </row>
    <row r="17" spans="1:8" ht="82.8" x14ac:dyDescent="0.3">
      <c r="A17" s="32" t="s">
        <v>56</v>
      </c>
      <c r="B17" s="11" t="s">
        <v>9</v>
      </c>
      <c r="C17" s="11"/>
      <c r="D17" s="13" t="s">
        <v>44</v>
      </c>
      <c r="E17" s="13" t="s">
        <v>44</v>
      </c>
      <c r="F17" s="14">
        <v>0</v>
      </c>
      <c r="G17" s="14">
        <v>1</v>
      </c>
      <c r="H17" s="15">
        <f t="shared" si="2"/>
        <v>0</v>
      </c>
    </row>
    <row r="18" spans="1:8" ht="69" x14ac:dyDescent="0.3">
      <c r="A18" s="27" t="s">
        <v>63</v>
      </c>
      <c r="B18" s="11" t="s">
        <v>9</v>
      </c>
      <c r="C18" s="11"/>
      <c r="D18" s="13" t="s">
        <v>44</v>
      </c>
      <c r="E18" s="13" t="s">
        <v>44</v>
      </c>
      <c r="F18" s="14">
        <v>0</v>
      </c>
      <c r="G18" s="14">
        <v>1</v>
      </c>
      <c r="H18" s="14">
        <v>0</v>
      </c>
    </row>
    <row r="19" spans="1:8" ht="82.8" x14ac:dyDescent="0.3">
      <c r="A19" s="27" t="s">
        <v>64</v>
      </c>
      <c r="B19" s="11" t="s">
        <v>9</v>
      </c>
      <c r="C19" s="11"/>
      <c r="D19" s="13" t="s">
        <v>44</v>
      </c>
      <c r="E19" s="13" t="s">
        <v>44</v>
      </c>
      <c r="F19" s="14">
        <v>0</v>
      </c>
      <c r="G19" s="14">
        <v>1</v>
      </c>
      <c r="H19" s="14">
        <v>0</v>
      </c>
    </row>
    <row r="20" spans="1:8" ht="124.2" x14ac:dyDescent="0.3">
      <c r="A20" s="32" t="s">
        <v>65</v>
      </c>
      <c r="B20" s="11" t="s">
        <v>9</v>
      </c>
      <c r="C20" s="11"/>
      <c r="D20" s="13" t="s">
        <v>44</v>
      </c>
      <c r="E20" s="13" t="s">
        <v>44</v>
      </c>
      <c r="F20" s="14">
        <v>0</v>
      </c>
      <c r="G20" s="14">
        <v>1</v>
      </c>
      <c r="H20" s="15">
        <f t="shared" si="2"/>
        <v>0</v>
      </c>
    </row>
    <row r="21" spans="1:8" x14ac:dyDescent="0.3">
      <c r="A21" s="16"/>
      <c r="B21" s="16"/>
      <c r="C21" s="16"/>
      <c r="D21" s="16"/>
      <c r="E21" s="16"/>
      <c r="F21" s="16"/>
      <c r="G21" s="16"/>
      <c r="H21" s="16"/>
    </row>
    <row r="22" spans="1:8" ht="18" x14ac:dyDescent="0.3">
      <c r="C22" s="41" t="s">
        <v>16</v>
      </c>
      <c r="D22" s="41"/>
      <c r="E22" s="46"/>
      <c r="F22" s="14">
        <f>SUM(F13:F21)</f>
        <v>0</v>
      </c>
      <c r="G22" s="14">
        <f>SUM(G13:G21)</f>
        <v>8</v>
      </c>
      <c r="H22" s="15">
        <f t="shared" si="0"/>
        <v>0</v>
      </c>
    </row>
    <row r="23" spans="1:8" x14ac:dyDescent="0.3">
      <c r="A23" s="33"/>
    </row>
  </sheetData>
  <sheetProtection sheet="1" selectLockedCells="1"/>
  <mergeCells count="11">
    <mergeCell ref="C22:E22"/>
    <mergeCell ref="A10:H10"/>
    <mergeCell ref="A5:H5"/>
    <mergeCell ref="A1:H1"/>
    <mergeCell ref="A4:H4"/>
    <mergeCell ref="A7:B7"/>
    <mergeCell ref="C7:F7"/>
    <mergeCell ref="A8:B8"/>
    <mergeCell ref="C8:F8"/>
    <mergeCell ref="A3:H3"/>
    <mergeCell ref="A2:H2"/>
  </mergeCells>
  <conditionalFormatting sqref="H13:H17 H20">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2">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H13:H17 H20</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8"/>
      <c r="C1" s="38"/>
      <c r="D1" s="38"/>
      <c r="E1" s="38"/>
      <c r="F1" s="38"/>
      <c r="G1" s="38"/>
      <c r="H1" s="38"/>
      <c r="I1" s="38"/>
      <c r="J1" s="38"/>
    </row>
    <row r="2" spans="1:10" ht="37.950000000000003" customHeight="1" x14ac:dyDescent="0.3">
      <c r="B2" s="38" t="s">
        <v>30</v>
      </c>
      <c r="C2" s="38"/>
      <c r="D2" s="38"/>
      <c r="E2" s="38"/>
      <c r="F2" s="38"/>
      <c r="G2" s="38"/>
      <c r="H2" s="38"/>
      <c r="I2" s="38"/>
      <c r="J2" s="38"/>
    </row>
    <row r="3" spans="1:10" s="22" customFormat="1" ht="22.95" customHeight="1" x14ac:dyDescent="0.3">
      <c r="A3" s="23" t="s">
        <v>34</v>
      </c>
      <c r="B3" s="39" t="s">
        <v>33</v>
      </c>
      <c r="C3" s="39"/>
      <c r="D3" s="39"/>
      <c r="E3" s="39"/>
      <c r="F3" s="39"/>
      <c r="G3" s="39"/>
      <c r="H3" s="39"/>
      <c r="I3" s="39"/>
      <c r="J3" s="39"/>
    </row>
    <row r="4" spans="1:10" ht="29.4" customHeight="1" x14ac:dyDescent="0.3">
      <c r="A4" s="23" t="s">
        <v>35</v>
      </c>
      <c r="B4" s="39" t="s">
        <v>36</v>
      </c>
      <c r="C4" s="39"/>
      <c r="D4" s="39"/>
      <c r="E4" s="39"/>
      <c r="F4" s="39"/>
      <c r="G4" s="39"/>
      <c r="H4" s="39"/>
      <c r="I4" s="39"/>
      <c r="J4" s="39"/>
    </row>
    <row r="5" spans="1:10" ht="45.6" customHeight="1" x14ac:dyDescent="0.3">
      <c r="A5" s="25" t="s">
        <v>37</v>
      </c>
      <c r="B5" s="39" t="s">
        <v>43</v>
      </c>
      <c r="C5" s="39"/>
      <c r="D5" s="39"/>
      <c r="E5" s="39"/>
      <c r="F5" s="39"/>
      <c r="G5" s="39"/>
      <c r="H5" s="39"/>
      <c r="I5" s="39"/>
      <c r="J5" s="39"/>
    </row>
    <row r="6" spans="1:10" x14ac:dyDescent="0.3">
      <c r="A6" s="24"/>
      <c r="B6" s="48"/>
      <c r="C6" s="48"/>
      <c r="D6" s="48"/>
      <c r="E6" s="48"/>
      <c r="F6" s="48"/>
      <c r="G6" s="48"/>
      <c r="H6" s="48"/>
      <c r="I6" s="48"/>
      <c r="J6" s="48"/>
    </row>
    <row r="7" spans="1:10" x14ac:dyDescent="0.3">
      <c r="A7" s="24"/>
      <c r="B7" s="48"/>
      <c r="C7" s="48"/>
      <c r="D7" s="48"/>
      <c r="E7" s="48"/>
      <c r="F7" s="48"/>
      <c r="G7" s="48"/>
      <c r="H7" s="48"/>
      <c r="I7" s="48"/>
      <c r="J7" s="48"/>
    </row>
    <row r="8" spans="1:10" x14ac:dyDescent="0.3">
      <c r="A8" s="24"/>
      <c r="B8" s="48"/>
      <c r="C8" s="48"/>
      <c r="D8" s="48"/>
      <c r="E8" s="48"/>
      <c r="F8" s="48"/>
      <c r="G8" s="48"/>
      <c r="H8" s="48"/>
      <c r="I8" s="48"/>
      <c r="J8" s="48"/>
    </row>
    <row r="9" spans="1:10" x14ac:dyDescent="0.3">
      <c r="A9" s="24"/>
      <c r="B9" s="48"/>
      <c r="C9" s="48"/>
      <c r="D9" s="48"/>
      <c r="E9" s="48"/>
      <c r="F9" s="48"/>
      <c r="G9" s="48"/>
      <c r="H9" s="48"/>
      <c r="I9" s="48"/>
      <c r="J9" s="48"/>
    </row>
    <row r="10" spans="1:10" x14ac:dyDescent="0.3">
      <c r="A10" s="24"/>
      <c r="B10" s="48"/>
      <c r="C10" s="48"/>
      <c r="D10" s="48"/>
      <c r="E10" s="48"/>
      <c r="F10" s="48"/>
      <c r="G10" s="48"/>
      <c r="H10" s="48"/>
      <c r="I10" s="48"/>
      <c r="J10" s="48"/>
    </row>
    <row r="11" spans="1:10" x14ac:dyDescent="0.3">
      <c r="A11" s="24"/>
      <c r="B11" s="48"/>
      <c r="C11" s="48"/>
      <c r="D11" s="48"/>
      <c r="E11" s="48"/>
      <c r="F11" s="48"/>
      <c r="G11" s="48"/>
      <c r="H11" s="48"/>
      <c r="I11" s="48"/>
      <c r="J11" s="48"/>
    </row>
    <row r="12" spans="1:10" x14ac:dyDescent="0.3">
      <c r="A12" s="24"/>
      <c r="B12" s="48"/>
      <c r="C12" s="48"/>
      <c r="D12" s="48"/>
      <c r="E12" s="48"/>
      <c r="F12" s="48"/>
      <c r="G12" s="48"/>
      <c r="H12" s="48"/>
      <c r="I12" s="48"/>
      <c r="J12" s="48"/>
    </row>
    <row r="13" spans="1:10" x14ac:dyDescent="0.3">
      <c r="A13" s="24"/>
      <c r="B13" s="48"/>
      <c r="C13" s="48"/>
      <c r="D13" s="48"/>
      <c r="E13" s="48"/>
      <c r="F13" s="48"/>
      <c r="G13" s="48"/>
      <c r="H13" s="48"/>
      <c r="I13" s="48"/>
      <c r="J13" s="48"/>
    </row>
    <row r="14" spans="1:10" x14ac:dyDescent="0.3">
      <c r="A14" s="24"/>
      <c r="B14" s="48"/>
      <c r="C14" s="48"/>
      <c r="D14" s="48"/>
      <c r="E14" s="48"/>
      <c r="F14" s="48"/>
      <c r="G14" s="48"/>
      <c r="H14" s="48"/>
      <c r="I14" s="48"/>
      <c r="J14" s="48"/>
    </row>
    <row r="15" spans="1:10" x14ac:dyDescent="0.3">
      <c r="A15" s="24"/>
      <c r="B15" s="48"/>
      <c r="C15" s="48"/>
      <c r="D15" s="48"/>
      <c r="E15" s="48"/>
      <c r="F15" s="48"/>
      <c r="G15" s="48"/>
      <c r="H15" s="48"/>
      <c r="I15" s="48"/>
      <c r="J15" s="48"/>
    </row>
    <row r="16" spans="1:10" x14ac:dyDescent="0.3">
      <c r="A16" s="24"/>
      <c r="B16" s="48"/>
      <c r="C16" s="48"/>
      <c r="D16" s="48"/>
      <c r="E16" s="48"/>
      <c r="F16" s="48"/>
      <c r="G16" s="48"/>
      <c r="H16" s="48"/>
      <c r="I16" s="48"/>
      <c r="J16" s="48"/>
    </row>
    <row r="17" spans="1:10" x14ac:dyDescent="0.3">
      <c r="A17" s="24"/>
      <c r="B17" s="48"/>
      <c r="C17" s="48"/>
      <c r="D17" s="48"/>
      <c r="E17" s="48"/>
      <c r="F17" s="48"/>
      <c r="G17" s="48"/>
      <c r="H17" s="48"/>
      <c r="I17" s="48"/>
      <c r="J17" s="48"/>
    </row>
    <row r="18" spans="1:10" x14ac:dyDescent="0.3">
      <c r="A18" s="24"/>
      <c r="B18" s="48"/>
      <c r="C18" s="48"/>
      <c r="D18" s="48"/>
      <c r="E18" s="48"/>
      <c r="F18" s="48"/>
      <c r="G18" s="48"/>
      <c r="H18" s="48"/>
      <c r="I18" s="48"/>
      <c r="J18" s="48"/>
    </row>
    <row r="19" spans="1:10" x14ac:dyDescent="0.3">
      <c r="A19" s="24"/>
      <c r="B19" s="48"/>
      <c r="C19" s="48"/>
      <c r="D19" s="48"/>
      <c r="E19" s="48"/>
      <c r="F19" s="48"/>
      <c r="G19" s="48"/>
      <c r="H19" s="48"/>
      <c r="I19" s="48"/>
      <c r="J19" s="48"/>
    </row>
    <row r="20" spans="1:10" x14ac:dyDescent="0.3">
      <c r="A20" s="24"/>
      <c r="B20" s="48"/>
      <c r="C20" s="48"/>
      <c r="D20" s="48"/>
      <c r="E20" s="48"/>
      <c r="F20" s="48"/>
      <c r="G20" s="48"/>
      <c r="H20" s="48"/>
      <c r="I20" s="48"/>
      <c r="J20" s="48"/>
    </row>
    <row r="21" spans="1:10" x14ac:dyDescent="0.3">
      <c r="A21" s="24"/>
      <c r="B21" s="48"/>
      <c r="C21" s="48"/>
      <c r="D21" s="48"/>
      <c r="E21" s="48"/>
      <c r="F21" s="48"/>
      <c r="G21" s="48"/>
      <c r="H21" s="48"/>
      <c r="I21" s="48"/>
      <c r="J21" s="48"/>
    </row>
    <row r="22" spans="1:10" x14ac:dyDescent="0.3">
      <c r="A22" s="24"/>
      <c r="B22" s="48"/>
      <c r="C22" s="48"/>
      <c r="D22" s="48"/>
      <c r="E22" s="48"/>
      <c r="F22" s="48"/>
      <c r="G22" s="48"/>
      <c r="H22" s="48"/>
      <c r="I22" s="48"/>
      <c r="J22" s="48"/>
    </row>
    <row r="23" spans="1:10" x14ac:dyDescent="0.3">
      <c r="A23" s="24"/>
      <c r="B23" s="48"/>
      <c r="C23" s="48"/>
      <c r="D23" s="48"/>
      <c r="E23" s="48"/>
      <c r="F23" s="48"/>
      <c r="G23" s="48"/>
      <c r="H23" s="48"/>
      <c r="I23" s="48"/>
      <c r="J23" s="48"/>
    </row>
    <row r="24" spans="1:10" x14ac:dyDescent="0.3">
      <c r="A24" s="24"/>
      <c r="B24" s="48"/>
      <c r="C24" s="48"/>
      <c r="D24" s="48"/>
      <c r="E24" s="48"/>
      <c r="F24" s="48"/>
      <c r="G24" s="48"/>
      <c r="H24" s="48"/>
      <c r="I24" s="48"/>
      <c r="J24" s="48"/>
    </row>
    <row r="25" spans="1:10" x14ac:dyDescent="0.3">
      <c r="A25" s="24"/>
      <c r="B25" s="48"/>
      <c r="C25" s="48"/>
      <c r="D25" s="48"/>
      <c r="E25" s="48"/>
      <c r="F25" s="48"/>
      <c r="G25" s="48"/>
      <c r="H25" s="48"/>
      <c r="I25" s="48"/>
      <c r="J25" s="48"/>
    </row>
    <row r="26" spans="1:10" x14ac:dyDescent="0.3">
      <c r="A26" s="24"/>
      <c r="B26" s="48"/>
      <c r="C26" s="48"/>
      <c r="D26" s="48"/>
      <c r="E26" s="48"/>
      <c r="F26" s="48"/>
      <c r="G26" s="48"/>
      <c r="H26" s="48"/>
      <c r="I26" s="48"/>
      <c r="J26" s="48"/>
    </row>
    <row r="27" spans="1:10" x14ac:dyDescent="0.3">
      <c r="A27" s="24"/>
      <c r="B27" s="48"/>
      <c r="C27" s="48"/>
      <c r="D27" s="48"/>
      <c r="E27" s="48"/>
      <c r="F27" s="48"/>
      <c r="G27" s="48"/>
      <c r="H27" s="48"/>
      <c r="I27" s="48"/>
      <c r="J27" s="48"/>
    </row>
    <row r="28" spans="1:10" ht="40.5" customHeight="1" x14ac:dyDescent="0.3">
      <c r="A28" s="26" t="s">
        <v>38</v>
      </c>
      <c r="B28" s="39" t="s">
        <v>39</v>
      </c>
      <c r="C28" s="39"/>
      <c r="D28" s="39"/>
      <c r="E28" s="39"/>
      <c r="F28" s="39"/>
      <c r="G28" s="39"/>
      <c r="H28" s="39"/>
      <c r="I28" s="39"/>
      <c r="J28" s="39"/>
    </row>
    <row r="29" spans="1:10" ht="69.45" customHeight="1" x14ac:dyDescent="0.3">
      <c r="A29" s="26" t="s">
        <v>40</v>
      </c>
      <c r="B29" s="39" t="s">
        <v>41</v>
      </c>
      <c r="C29" s="39"/>
      <c r="D29" s="39"/>
      <c r="E29" s="39"/>
      <c r="F29" s="39"/>
      <c r="G29" s="39"/>
      <c r="H29" s="39"/>
      <c r="I29" s="39"/>
      <c r="J29" s="39"/>
    </row>
    <row r="30" spans="1:10" x14ac:dyDescent="0.3">
      <c r="A30" s="24"/>
      <c r="B30" s="49"/>
      <c r="C30" s="49"/>
      <c r="D30" s="49"/>
      <c r="E30" s="49"/>
      <c r="F30" s="49"/>
      <c r="G30" s="49"/>
      <c r="H30" s="49"/>
      <c r="I30" s="49"/>
    </row>
    <row r="31" spans="1:10" x14ac:dyDescent="0.3">
      <c r="A31" s="24"/>
      <c r="B31" s="49"/>
      <c r="C31" s="49"/>
      <c r="D31" s="49"/>
      <c r="E31" s="49"/>
      <c r="F31" s="49"/>
      <c r="G31" s="49"/>
      <c r="H31" s="49"/>
      <c r="I31" s="49"/>
    </row>
    <row r="32" spans="1:10" x14ac:dyDescent="0.3">
      <c r="A32" s="24"/>
      <c r="B32" s="49"/>
      <c r="C32" s="49"/>
      <c r="D32" s="49"/>
      <c r="E32" s="49"/>
      <c r="F32" s="49"/>
      <c r="G32" s="49"/>
      <c r="H32" s="49"/>
      <c r="I32" s="49"/>
    </row>
    <row r="33" spans="1:9" x14ac:dyDescent="0.3">
      <c r="A33" s="24"/>
      <c r="B33" s="49"/>
      <c r="C33" s="49"/>
      <c r="D33" s="49"/>
      <c r="E33" s="49"/>
      <c r="F33" s="49"/>
      <c r="G33" s="49"/>
      <c r="H33" s="49"/>
      <c r="I33" s="49"/>
    </row>
    <row r="34" spans="1:9" x14ac:dyDescent="0.3">
      <c r="A34" s="24"/>
      <c r="B34" s="49"/>
      <c r="C34" s="49"/>
      <c r="D34" s="49"/>
      <c r="E34" s="49"/>
      <c r="F34" s="49"/>
      <c r="G34" s="49"/>
      <c r="H34" s="49"/>
      <c r="I34" s="49"/>
    </row>
    <row r="35" spans="1:9" x14ac:dyDescent="0.3">
      <c r="A35" s="24"/>
      <c r="B35" s="49"/>
      <c r="C35" s="49"/>
      <c r="D35" s="49"/>
      <c r="E35" s="49"/>
      <c r="F35" s="49"/>
      <c r="G35" s="49"/>
      <c r="H35" s="49"/>
      <c r="I35" s="49"/>
    </row>
    <row r="36" spans="1:9" x14ac:dyDescent="0.3">
      <c r="A36" s="24"/>
      <c r="B36" s="49"/>
      <c r="C36" s="49"/>
      <c r="D36" s="49"/>
      <c r="E36" s="49"/>
      <c r="F36" s="49"/>
      <c r="G36" s="49"/>
      <c r="H36" s="49"/>
      <c r="I36" s="49"/>
    </row>
    <row r="37" spans="1:9" x14ac:dyDescent="0.3">
      <c r="A37" s="24"/>
      <c r="B37" s="49"/>
      <c r="C37" s="49"/>
      <c r="D37" s="49"/>
      <c r="E37" s="49"/>
      <c r="F37" s="49"/>
      <c r="G37" s="49"/>
      <c r="H37" s="49"/>
      <c r="I37" s="49"/>
    </row>
    <row r="38" spans="1:9" x14ac:dyDescent="0.3">
      <c r="A38" s="24"/>
      <c r="B38" s="49"/>
      <c r="C38" s="49"/>
      <c r="D38" s="49"/>
      <c r="E38" s="49"/>
      <c r="F38" s="49"/>
      <c r="G38" s="49"/>
      <c r="H38" s="49"/>
      <c r="I38" s="49"/>
    </row>
    <row r="39" spans="1:9" x14ac:dyDescent="0.3">
      <c r="A39" s="24"/>
      <c r="B39" s="49"/>
      <c r="C39" s="49"/>
      <c r="D39" s="49"/>
      <c r="E39" s="49"/>
      <c r="F39" s="49"/>
      <c r="G39" s="49"/>
      <c r="H39" s="49"/>
      <c r="I39" s="49"/>
    </row>
    <row r="40" spans="1:9" x14ac:dyDescent="0.3">
      <c r="A40" s="24"/>
      <c r="B40" s="49"/>
      <c r="C40" s="49"/>
      <c r="D40" s="49"/>
      <c r="E40" s="49"/>
      <c r="F40" s="49"/>
      <c r="G40" s="49"/>
      <c r="H40" s="49"/>
      <c r="I40" s="49"/>
    </row>
    <row r="41" spans="1:9" x14ac:dyDescent="0.3">
      <c r="A41" s="24"/>
      <c r="B41" s="49"/>
      <c r="C41" s="49"/>
      <c r="D41" s="49"/>
      <c r="E41" s="49"/>
      <c r="F41" s="49"/>
      <c r="G41" s="49"/>
      <c r="H41" s="49"/>
      <c r="I41" s="49"/>
    </row>
    <row r="42" spans="1:9" x14ac:dyDescent="0.3">
      <c r="A42" s="24"/>
      <c r="B42" s="49"/>
      <c r="C42" s="49"/>
      <c r="D42" s="49"/>
      <c r="E42" s="49"/>
      <c r="F42" s="49"/>
      <c r="G42" s="49"/>
      <c r="H42" s="49"/>
      <c r="I42" s="49"/>
    </row>
  </sheetData>
  <sheetProtection selectLockedCells="1"/>
  <mergeCells count="42">
    <mergeCell ref="B13:J13"/>
    <mergeCell ref="B14:J14"/>
    <mergeCell ref="B15:J15"/>
    <mergeCell ref="B16:J16"/>
    <mergeCell ref="B8:J8"/>
    <mergeCell ref="B9:J9"/>
    <mergeCell ref="B10:J10"/>
    <mergeCell ref="B11:J11"/>
    <mergeCell ref="B12:J12"/>
    <mergeCell ref="B42:I42"/>
    <mergeCell ref="B34:I34"/>
    <mergeCell ref="B35:I35"/>
    <mergeCell ref="B36:I36"/>
    <mergeCell ref="B37:I37"/>
    <mergeCell ref="B38:I38"/>
    <mergeCell ref="B39:I39"/>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56FF31-037A-4E30-A7D9-9D2955693B74}"/>
</file>

<file path=customXml/itemProps2.xml><?xml version="1.0" encoding="utf-8"?>
<ds:datastoreItem xmlns:ds="http://schemas.openxmlformats.org/officeDocument/2006/customXml" ds:itemID="{33503B91-7F6A-4356-8231-1846B4CE6DC8}"/>
</file>

<file path=customXml/itemProps3.xml><?xml version="1.0" encoding="utf-8"?>
<ds:datastoreItem xmlns:ds="http://schemas.openxmlformats.org/officeDocument/2006/customXml" ds:itemID="{12EA032F-352E-4996-AB8F-ACF7AB2E6D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Intelligence Developer Architect Tracking Tool</dc:title>
  <dc:creator>Dual-Training Pipeline Program</dc:creator>
  <cp:lastModifiedBy>Solomon, Dan (DLI)</cp:lastModifiedBy>
  <cp:lastPrinted>2018-10-04T16:53:49Z</cp:lastPrinted>
  <dcterms:created xsi:type="dcterms:W3CDTF">2016-03-14T18:42:35Z</dcterms:created>
  <dcterms:modified xsi:type="dcterms:W3CDTF">2025-12-05T20:57:31Z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