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IT Tools\2026\"/>
    </mc:Choice>
  </mc:AlternateContent>
  <xr:revisionPtr revIDLastSave="0" documentId="13_ncr:1_{DECFC234-3C66-42F5-8D80-15918924B7DA}" xr6:coauthVersionLast="47" xr6:coauthVersionMax="47" xr10:uidLastSave="{00000000-0000-0000-0000-000000000000}"/>
  <bookViews>
    <workbookView xWindow="-108" yWindow="-108" windowWidth="23256" windowHeight="12456"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Description!$A$1:$H$16</definedName>
    <definedName name="_xlnm.Print_Area" localSheetId="2">OJT!$A$1:$H$22</definedName>
    <definedName name="_xlnm.Print_Area" localSheetId="1">'Related Instruction'!$A$1:$I$23</definedName>
    <definedName name="_xlnm.Print_Area" localSheetId="3">Troubleshooting!$A$1:$J$29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6" i="4" l="1"/>
  <c r="I6" i="1" s="1"/>
  <c r="I16" i="1"/>
  <c r="I15" i="1"/>
  <c r="I14" i="1"/>
  <c r="I13" i="1"/>
  <c r="I17" i="1"/>
  <c r="H7" i="7" l="1"/>
  <c r="H19" i="7"/>
  <c r="H20" i="7"/>
  <c r="H18" i="7" l="1"/>
  <c r="I20" i="1"/>
  <c r="I21" i="1"/>
  <c r="H16" i="7" l="1"/>
  <c r="H17" i="7"/>
  <c r="H15" i="7" l="1"/>
  <c r="H23" i="1" l="1"/>
  <c r="I19" i="1"/>
  <c r="I18" i="1"/>
  <c r="I12" i="1"/>
  <c r="A3" i="7" l="1"/>
  <c r="A3" i="1"/>
  <c r="G23" i="1" l="1"/>
  <c r="F22" i="7"/>
  <c r="G22" i="7"/>
  <c r="C7" i="7"/>
  <c r="C6" i="1"/>
  <c r="H22" i="7" l="1"/>
  <c r="I23" i="1"/>
  <c r="H14" i="7"/>
  <c r="H13" i="7"/>
</calcChain>
</file>

<file path=xl/sharedStrings.xml><?xml version="1.0" encoding="utf-8"?>
<sst xmlns="http://schemas.openxmlformats.org/spreadsheetml/2006/main" count="133" uniqueCount="71">
  <si>
    <t>Related Instruction Competencies</t>
  </si>
  <si>
    <t>Course Description</t>
  </si>
  <si>
    <t>% Complete</t>
  </si>
  <si>
    <t>Employee Name:</t>
  </si>
  <si>
    <t xml:space="preserve">Anticipated Completion Date: </t>
  </si>
  <si>
    <t>Course Name</t>
  </si>
  <si>
    <t>Start Date</t>
  </si>
  <si>
    <t>Hours Required</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</si>
  <si>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</si>
  <si>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</si>
  <si>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</si>
  <si>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</si>
  <si>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</si>
  <si>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</si>
  <si>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</si>
  <si>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</si>
  <si>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</si>
  <si>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</si>
  <si>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</si>
  <si>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</si>
  <si>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</si>
  <si>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</si>
  <si>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</si>
  <si>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</si>
  <si>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</si>
  <si>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</si>
  <si>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</si>
  <si>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</si>
  <si>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</si>
  <si>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</si>
  <si>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</si>
  <si>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</si>
  <si>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</si>
  <si>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</si>
  <si>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t>1.</t>
  </si>
  <si>
    <t>2.</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</si>
  <si>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</si>
  <si>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t>3.</t>
  </si>
  <si>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</si>
  <si>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</si>
  <si>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</si>
  <si>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</si>
  <si>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</si>
  <si>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</si>
  <si>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[type date]</t>
  </si>
  <si>
    <t>Dual-Training Program for</t>
  </si>
  <si>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</si>
  <si>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On-the-Job Training</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</si>
  <si>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</si>
  <si>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t>Competency Model for Information Technology Occupation:</t>
  </si>
  <si>
    <t>Data Science/Artifical Intelligence Machine Learning Specialist</t>
  </si>
  <si>
    <t>Data Science/Artificial Intelligence Machine Learning Specialist</t>
  </si>
  <si>
    <r>
      <t xml:space="preserve">Algorithm creation </t>
    </r>
    <r>
      <rPr>
        <sz val="10"/>
        <color rgb="FF0A3B61"/>
        <rFont val="Calibri"/>
        <family val="2"/>
        <scheme val="minor"/>
      </rPr>
      <t>– Be able to design a set of instructions to perform a specific task.</t>
    </r>
  </si>
  <si>
    <r>
      <t>Dataset information derivation and analysis</t>
    </r>
    <r>
      <rPr>
        <sz val="10"/>
        <color rgb="FF0A3B61"/>
        <rFont val="Calibri"/>
        <family val="2"/>
        <scheme val="minor"/>
      </rPr>
      <t xml:space="preserve"> – Understand the relevant methods for performing data collection, representation, transformation, and data-driven decision making.</t>
    </r>
  </si>
  <si>
    <r>
      <t>Data analytics and tools</t>
    </r>
    <r>
      <rPr>
        <sz val="10"/>
        <color rgb="FF0A3B61"/>
        <rFont val="Calibri"/>
        <family val="2"/>
        <scheme val="minor"/>
      </rPr>
      <t xml:space="preserve"> – Understand the science of examining raw data with the purpose of discovering knowledge. Use of tools such as Power BI, Tableau, etc.</t>
    </r>
  </si>
  <si>
    <r>
      <t>Deep networks</t>
    </r>
    <r>
      <rPr>
        <sz val="10"/>
        <color rgb="FF0A3B61"/>
        <rFont val="Calibri"/>
        <family val="2"/>
        <scheme val="minor"/>
      </rPr>
      <t xml:space="preserve"> – Understand the artificial neural network (ANN) with multiple layers between the input and output layer consisting of neurons, synapses, weights, biases, and functions.</t>
    </r>
  </si>
  <si>
    <r>
      <t xml:space="preserve">Programming languages </t>
    </r>
    <r>
      <rPr>
        <sz val="10"/>
        <color rgb="FF0A3B61"/>
        <rFont val="Calibri"/>
        <family val="2"/>
        <scheme val="minor"/>
      </rPr>
      <t>– Understand high-level general-purpose programming languages such as Python, Sequel, R, etc. These aim to help programmers write clear, logical code for small and largescale projects.</t>
    </r>
  </si>
  <si>
    <r>
      <t xml:space="preserve">Data types </t>
    </r>
    <r>
      <rPr>
        <sz val="10"/>
        <color rgb="FF0A3B61"/>
        <rFont val="Calibri"/>
        <family val="2"/>
        <scheme val="minor"/>
      </rPr>
      <t>– Understand particular kinds of data items, as defined by the values it can take, the programming language used, or the operations that can be performed on it.</t>
    </r>
  </si>
  <si>
    <r>
      <t xml:space="preserve">Effectiveness evaluation </t>
    </r>
    <r>
      <rPr>
        <sz val="10"/>
        <color rgb="FF0A3B61"/>
        <rFont val="Calibri"/>
        <family val="2"/>
        <scheme val="minor"/>
      </rPr>
      <t>– Know how to apply machine learning to a given problem.</t>
    </r>
  </si>
  <si>
    <r>
      <rPr>
        <b/>
        <sz val="10"/>
        <color rgb="FF0A3B61"/>
        <rFont val="Calibri"/>
        <family val="2"/>
        <scheme val="minor"/>
      </rPr>
      <t>Statistical decision theory</t>
    </r>
    <r>
      <rPr>
        <sz val="10"/>
        <color rgb="FF0A3B61"/>
        <rFont val="Calibri"/>
        <family val="2"/>
        <scheme val="minor"/>
      </rPr>
      <t xml:space="preserve"> – Understand how this theory brings together psychology, statistics, philosophy, and mathematics to analyze the decision-making process.</t>
    </r>
  </si>
  <si>
    <r>
      <t>Software systems and support apps</t>
    </r>
    <r>
      <rPr>
        <sz val="10"/>
        <color rgb="FF0A3B61"/>
        <rFont val="Calibri"/>
        <family val="2"/>
        <scheme val="minor"/>
      </rPr>
      <t xml:space="preserve"> – Ability to design, develop, and modify software systems.  Knowledge of system support apps such as Jupyter notebooks, etc.</t>
    </r>
  </si>
  <si>
    <r>
      <t>Supervised and unsupervised machine learning algorithms</t>
    </r>
    <r>
      <rPr>
        <sz val="10"/>
        <color rgb="FF0A3B61"/>
        <rFont val="Calibri"/>
        <family val="2"/>
        <scheme val="minor"/>
      </rPr>
      <t xml:space="preserve"> – Be able to discuss both the theoretical underpinnings of machine learning techniques and experience in implementing them.</t>
    </r>
  </si>
  <si>
    <r>
      <rPr>
        <b/>
        <sz val="10"/>
        <color theme="3" tint="-0.249977111117893"/>
        <rFont val="Calibri"/>
        <family val="2"/>
        <scheme val="minor"/>
      </rPr>
      <t>Design and implement artificial intelligence systems</t>
    </r>
    <r>
      <rPr>
        <sz val="10"/>
        <color theme="3" tint="-0.249977111117893"/>
        <rFont val="Calibri"/>
        <family val="2"/>
        <scheme val="minor"/>
      </rPr>
      <t xml:space="preserve"> – Understand how to identify the problem, prepare data, choose algorithms, train the algorithms, choose a particular programming language and run-on selected platform.</t>
    </r>
  </si>
  <si>
    <r>
      <t xml:space="preserve">Validate machine learning model development </t>
    </r>
    <r>
      <rPr>
        <sz val="10"/>
        <color rgb="FF0A3B61"/>
        <rFont val="Calibri"/>
        <family val="2"/>
        <scheme val="minor"/>
      </rPr>
      <t>– Be able to define the objective, collect, and prepare data, choose the model, train the machine model, evaluate, prediction or inference.</t>
    </r>
  </si>
  <si>
    <r>
      <t xml:space="preserve">Manage data and model development </t>
    </r>
    <r>
      <rPr>
        <sz val="10"/>
        <color rgb="FF0A3B61"/>
        <rFont val="Calibri"/>
        <family val="2"/>
        <scheme val="minor"/>
      </rPr>
      <t>– Know how to make the model available for other collaborators to quality test. Once validated, deployment is the process of configuring an analytic asset for integration with other applications or access by business users to serve the production workload at scale.</t>
    </r>
  </si>
  <si>
    <r>
      <rPr>
        <b/>
        <sz val="10"/>
        <color rgb="FF0A3B61"/>
        <rFont val="Calibri"/>
        <family val="2"/>
        <scheme val="minor"/>
      </rPr>
      <t>Explore deep learning frameworks</t>
    </r>
    <r>
      <rPr>
        <sz val="10"/>
        <color rgb="FF0A3B61"/>
        <rFont val="Calibri"/>
        <family val="2"/>
        <scheme val="minor"/>
      </rPr>
      <t xml:space="preserve"> – Understand PyTorch or TensorFlow which offer building blocks for designing, training and validated deep neural networks.</t>
    </r>
  </si>
  <si>
    <r>
      <t xml:space="preserve">Monitor technical security </t>
    </r>
    <r>
      <rPr>
        <sz val="10"/>
        <color theme="3" tint="-0.249977111117893"/>
        <rFont val="Calibri"/>
        <family val="2"/>
        <scheme val="minor"/>
      </rPr>
      <t>– Understand security for storage and network service delivery.</t>
    </r>
  </si>
  <si>
    <r>
      <rPr>
        <b/>
        <sz val="10"/>
        <color theme="3" tint="-0.249977111117893"/>
        <rFont val="Calibri"/>
        <family val="2"/>
        <scheme val="minor"/>
      </rPr>
      <t>Lead development for infrastructure</t>
    </r>
    <r>
      <rPr>
        <sz val="10"/>
        <color theme="3" tint="-0.249977111117893"/>
        <rFont val="Calibri"/>
        <family val="2"/>
        <scheme val="minor"/>
      </rPr>
      <t xml:space="preserve"> – Know how to code for multiple clouds.</t>
    </r>
  </si>
  <si>
    <r>
      <t>Leverage high-performance computing</t>
    </r>
    <r>
      <rPr>
        <sz val="10"/>
        <color theme="3" tint="-0.249977111117893"/>
        <rFont val="Calibri"/>
        <family val="2"/>
        <scheme val="minor"/>
      </rPr>
      <t xml:space="preserve"> – Understand the practice of aggregating, computing power in a way that delivers much higher performance that one could get out of a typical desktop computer or workstation to solve large problems in science, engineering, or business.</t>
    </r>
  </si>
  <si>
    <r>
      <t xml:space="preserve">Follow intellectual property law </t>
    </r>
    <r>
      <rPr>
        <sz val="10"/>
        <color theme="3" tint="-0.249977111117893"/>
        <rFont val="Calibri"/>
        <family val="2"/>
        <scheme val="minor"/>
      </rPr>
      <t>– Know the multiple areas of law that govern the ownership and rights to digital “products of the mind.”</t>
    </r>
  </si>
  <si>
    <r>
      <rPr>
        <b/>
        <sz val="12"/>
        <color rgb="FF0A3B61"/>
        <rFont val="Calibri"/>
        <family val="2"/>
        <scheme val="minor"/>
      </rPr>
      <t>Data Science/Artificial Intelligence Machine Learning Specialist</t>
    </r>
    <r>
      <rPr>
        <sz val="12"/>
        <color rgb="FF0A3B61"/>
        <rFont val="Calibri"/>
        <family val="2"/>
        <scheme val="minor"/>
      </rPr>
      <t xml:space="preserve"> – A professional that sources, cleans and processes data to extract meaning for analytical purposes. Establishes and achieves objectives using techniques associate with AI reasoning and uncertainty. Applies logic, probability analysis, and machine-learning concepts to problem-solving initiatives.
*Pipeline recommends the Industry-sector Technical Competencies as formal training opportunities (provided through related instruction) and the Occupation-specific competencies as on-the-job training opportunities.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</si>
</sst>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b/>
      <sz val="24"/>
      <color rgb="FF76BE43"/>
      <name val="Calibri"/>
      <family val="2"/>
      <scheme val="minor"/>
    </font>
    <font>
      <b/>
      <sz val="12"/>
      <color rgb="FF76BE43"/>
      <name val="Calibri"/>
      <family val="2"/>
      <scheme val="minor"/>
    </font>
    <font>
      <sz val="24"/>
      <color rgb="FF0A3B61"/>
      <name val="Calibri"/>
      <family val="2"/>
      <scheme val="minor"/>
    </font>
    <font>
      <b/>
      <sz val="12"/>
      <color rgb="FF0A3B61"/>
      <name val="Calibri"/>
      <family val="2"/>
      <scheme val="minor"/>
    </font>
    <font>
      <sz val="12"/>
      <color rgb="FF0A3B61"/>
      <name val="Calibri"/>
      <family val="2"/>
      <scheme val="minor"/>
    </font>
    <font>
      <sz val="10"/>
      <color theme="3" tint="-0.249977111117893"/>
      <name val="Calibri"/>
      <family val="2"/>
      <scheme val="minor"/>
    </font>
    <font>
      <b/>
      <sz val="10"/>
      <color theme="3" tint="-0.249977111117893"/>
      <name val="Calibri"/>
      <family val="2"/>
      <scheme val="minor"/>
    </font>
    <font>
      <sz val="11"/>
      <color rgb="FFFF0000"/>
      <name val="Calibri"/>
      <family val="2"/>
      <scheme val="minor"/>
    </font>
    <font>
      <b/>
      <sz val="14"/>
      <color theme="3" tint="-0.249977111117893"/>
      <name val="Calibri"/>
      <family val="2"/>
      <scheme val="minor"/>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61">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8" fillId="0" borderId="1" xfId="0" applyFont="1" applyBorder="1" applyAlignment="1" applyProtection="1">
      <alignment vertical="top" wrapText="1"/>
    </xf>
    <xf numFmtId="0" fontId="10" fillId="0" borderId="0" xfId="0" applyFont="1" applyFill="1" applyBorder="1" applyAlignment="1" applyProtection="1">
      <alignment vertical="center"/>
    </xf>
    <xf numFmtId="0" fontId="9" fillId="0" borderId="1" xfId="0" applyFont="1" applyBorder="1" applyAlignment="1" applyProtection="1">
      <alignment horizontal="center"/>
    </xf>
    <xf numFmtId="0" fontId="14" fillId="2" borderId="1" xfId="0" applyFont="1" applyFill="1" applyBorder="1" applyAlignment="1" applyProtection="1">
      <alignment horizontal="center" vertical="center" wrapText="1"/>
    </xf>
    <xf numFmtId="0" fontId="0" fillId="0" borderId="0" xfId="0" applyAlignment="1">
      <alignment vertical="top"/>
    </xf>
    <xf numFmtId="0" fontId="7" fillId="0" borderId="1" xfId="0" applyFont="1" applyBorder="1" applyAlignment="1" applyProtection="1">
      <alignment vertical="top" wrapText="1"/>
    </xf>
    <xf numFmtId="0" fontId="18" fillId="0" borderId="0" xfId="0" applyFont="1" applyAlignment="1">
      <alignment wrapText="1"/>
    </xf>
    <xf numFmtId="0" fontId="18" fillId="0" borderId="1" xfId="0" applyFont="1" applyBorder="1" applyAlignment="1" applyProtection="1">
      <alignment vertical="top" wrapText="1"/>
      <protection locked="0"/>
    </xf>
    <xf numFmtId="14" fontId="18" fillId="0" borderId="1" xfId="0" applyNumberFormat="1" applyFont="1" applyBorder="1" applyAlignment="1" applyProtection="1">
      <alignment horizontal="center" vertical="center" wrapText="1"/>
      <protection locked="0"/>
    </xf>
    <xf numFmtId="0" fontId="18" fillId="0" borderId="0" xfId="0" applyFont="1" applyProtection="1"/>
    <xf numFmtId="0" fontId="19" fillId="0" borderId="5" xfId="0" applyFont="1" applyBorder="1" applyAlignment="1">
      <alignment wrapText="1"/>
    </xf>
    <xf numFmtId="0" fontId="19" fillId="0" borderId="4" xfId="0" applyFont="1" applyBorder="1" applyAlignment="1">
      <alignment vertical="top" wrapText="1"/>
    </xf>
    <xf numFmtId="0" fontId="20" fillId="0" borderId="0" xfId="0" applyFont="1" applyProtection="1"/>
    <xf numFmtId="0" fontId="18" fillId="0" borderId="0" xfId="0" applyFont="1" applyAlignment="1">
      <alignment vertical="top" wrapText="1"/>
    </xf>
    <xf numFmtId="0" fontId="21" fillId="0" borderId="1" xfId="0" applyFont="1" applyBorder="1" applyAlignment="1" applyProtection="1">
      <alignment horizontal="center" vertical="center" wrapText="1"/>
      <protection locked="0"/>
    </xf>
    <xf numFmtId="1" fontId="21" fillId="0" borderId="1" xfId="0" applyNumberFormat="1" applyFont="1" applyBorder="1" applyAlignment="1" applyProtection="1">
      <alignment horizontal="center" vertical="center" wrapText="1"/>
    </xf>
    <xf numFmtId="0" fontId="19" fillId="0" borderId="5" xfId="0" applyFont="1" applyBorder="1" applyAlignment="1">
      <alignment vertical="top" wrapText="1"/>
    </xf>
    <xf numFmtId="0" fontId="4" fillId="0" borderId="0" xfId="0" applyFont="1" applyFill="1" applyBorder="1" applyAlignment="1" applyProtection="1">
      <alignment horizontal="right" wrapText="1"/>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17" fillId="3" borderId="0" xfId="0" applyFont="1" applyFill="1" applyBorder="1" applyAlignment="1" applyProtection="1">
      <alignment horizontal="left" vertical="top" wrapText="1"/>
    </xf>
    <xf numFmtId="0" fontId="7" fillId="3" borderId="0" xfId="0" applyFont="1" applyFill="1" applyBorder="1" applyAlignment="1" applyProtection="1">
      <alignment horizontal="left" vertical="top" wrapText="1"/>
    </xf>
    <xf numFmtId="0" fontId="9" fillId="0" borderId="0" xfId="0" applyFont="1" applyAlignment="1" applyProtection="1">
      <alignment horizontal="right" vertical="center"/>
    </xf>
    <xf numFmtId="0" fontId="13" fillId="2" borderId="2" xfId="0" applyFont="1" applyFill="1" applyBorder="1" applyAlignment="1" applyProtection="1">
      <alignment horizontal="left" vertical="center" wrapText="1"/>
    </xf>
    <xf numFmtId="0" fontId="5" fillId="0" borderId="0" xfId="0" applyFont="1" applyFill="1" applyBorder="1" applyAlignment="1" applyProtection="1">
      <alignment horizontal="left" wrapText="1" indent="2"/>
    </xf>
    <xf numFmtId="0" fontId="10" fillId="3" borderId="0" xfId="0" applyFont="1" applyFill="1" applyBorder="1" applyAlignment="1" applyProtection="1">
      <alignment horizontal="center" vertical="center"/>
    </xf>
    <xf numFmtId="0" fontId="15" fillId="3" borderId="0" xfId="0" applyFont="1" applyFill="1" applyAlignment="1">
      <alignment horizontal="left" vertical="top" wrapText="1"/>
    </xf>
    <xf numFmtId="0" fontId="15"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2.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760096</xdr:colOff>
      <xdr:row>0</xdr:row>
      <xdr:rowOff>510964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196850</xdr:colOff>
      <xdr:row>0</xdr:row>
      <xdr:rowOff>279400</xdr:rowOff>
    </xdr:from>
    <xdr:to>
      <xdr:col>1</xdr:col>
      <xdr:colOff>838200</xdr:colOff>
      <xdr:row>0</xdr:row>
      <xdr:rowOff>626744</xdr:rowOff>
    </xdr:to>
    <xdr:pic>
      <xdr:nvPicPr>
        <xdr:cNvPr id="4" name="Picture 3" descr="Minnesota Dual-Training Pipeline logo.">
          <a:extLst>
            <a:ext uri="{FF2B5EF4-FFF2-40B4-BE49-F238E27FC236}">
              <a16:creationId xmlns:a16="http://schemas.microsoft.com/office/drawing/2014/main" id="{7A50F6C2-82DC-4CB2-B3FD-37D21B1203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6850" y="279400"/>
          <a:ext cx="2413000" cy="342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325762</xdr:colOff>
      <xdr:row>0</xdr:row>
      <xdr:rowOff>510964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184150</xdr:colOff>
      <xdr:row>0</xdr:row>
      <xdr:rowOff>266700</xdr:rowOff>
    </xdr:from>
    <xdr:to>
      <xdr:col>1</xdr:col>
      <xdr:colOff>934085</xdr:colOff>
      <xdr:row>0</xdr:row>
      <xdr:rowOff>609599</xdr:rowOff>
    </xdr:to>
    <xdr:pic>
      <xdr:nvPicPr>
        <xdr:cNvPr id="4" name="Picture 3" descr="Minnesota Dual-Training Pipeline logo.">
          <a:extLst>
            <a:ext uri="{FF2B5EF4-FFF2-40B4-BE49-F238E27FC236}">
              <a16:creationId xmlns:a16="http://schemas.microsoft.com/office/drawing/2014/main" id="{2AC2CF9E-8B3C-4045-9EE1-06B956A3E7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4150" y="266700"/>
          <a:ext cx="2514600" cy="3428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321401</xdr:colOff>
      <xdr:row>0</xdr:row>
      <xdr:rowOff>511599</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196850</xdr:colOff>
      <xdr:row>0</xdr:row>
      <xdr:rowOff>177800</xdr:rowOff>
    </xdr:from>
    <xdr:to>
      <xdr:col>1</xdr:col>
      <xdr:colOff>739775</xdr:colOff>
      <xdr:row>0</xdr:row>
      <xdr:rowOff>517524</xdr:rowOff>
    </xdr:to>
    <xdr:pic>
      <xdr:nvPicPr>
        <xdr:cNvPr id="6" name="Picture 5" descr="Minnesota Dual-Training Pipeline logo.">
          <a:extLst>
            <a:ext uri="{FF2B5EF4-FFF2-40B4-BE49-F238E27FC236}">
              <a16:creationId xmlns:a16="http://schemas.microsoft.com/office/drawing/2014/main" id="{428F6290-D79C-494D-950F-36D69F8927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6850" y="177800"/>
          <a:ext cx="2311400" cy="3428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14334</xdr:colOff>
      <xdr:row>0</xdr:row>
      <xdr:rowOff>509694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576243</xdr:colOff>
      <xdr:row>13</xdr:row>
      <xdr:rowOff>80918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178841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51874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11794</xdr:colOff>
      <xdr:row>0</xdr:row>
      <xdr:rowOff>507154</xdr:rowOff>
    </xdr:to>
    <xdr:pic>
      <xdr:nvPicPr>
        <xdr:cNvPr id="10" name="Picture 9" descr="Minnesota Department of Labor and Industry logo">
          <a:extLst>
            <a:ext uri="{FF2B5EF4-FFF2-40B4-BE49-F238E27FC236}">
              <a16:creationId xmlns:a16="http://schemas.microsoft.com/office/drawing/2014/main" id="{694F3DAC-B5F7-46F3-8430-E5B059E1FF7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578783</xdr:colOff>
      <xdr:row>13</xdr:row>
      <xdr:rowOff>83458</xdr:rowOff>
    </xdr:to>
    <xdr:pic>
      <xdr:nvPicPr>
        <xdr:cNvPr id="11" name="Picture 10" descr="Arrow pointing at the Conditional Formatting button in the ribbon">
          <a:extLst>
            <a:ext uri="{FF2B5EF4-FFF2-40B4-BE49-F238E27FC236}">
              <a16:creationId xmlns:a16="http://schemas.microsoft.com/office/drawing/2014/main" id="{54533E07-65FD-48DF-A5C0-4746A1065E69}"/>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177571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36BD6AE9-A732-407B-B901-7D50700BADE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49334</xdr:rowOff>
    </xdr:to>
    <xdr:pic>
      <xdr:nvPicPr>
        <xdr:cNvPr id="13" name="Picture 12" descr="The edit formatting rule dialog box.">
          <a:extLst>
            <a:ext uri="{FF2B5EF4-FFF2-40B4-BE49-F238E27FC236}">
              <a16:creationId xmlns:a16="http://schemas.microsoft.com/office/drawing/2014/main" id="{A7C73D60-C546-44A9-A900-5FC54C76F4FF}"/>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120650</xdr:colOff>
      <xdr:row>0</xdr:row>
      <xdr:rowOff>228600</xdr:rowOff>
    </xdr:from>
    <xdr:to>
      <xdr:col>2</xdr:col>
      <xdr:colOff>863600</xdr:colOff>
      <xdr:row>0</xdr:row>
      <xdr:rowOff>571499</xdr:rowOff>
    </xdr:to>
    <xdr:pic>
      <xdr:nvPicPr>
        <xdr:cNvPr id="15" name="Picture 14" descr="Minnesota Dual-Training Pipeline logo.">
          <a:extLst>
            <a:ext uri="{FF2B5EF4-FFF2-40B4-BE49-F238E27FC236}">
              <a16:creationId xmlns:a16="http://schemas.microsoft.com/office/drawing/2014/main" id="{E10F759F-21AA-439F-BDE5-1C26CF0D5F8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61950" y="228600"/>
          <a:ext cx="2432050" cy="3428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H17"/>
  <sheetViews>
    <sheetView tabSelected="1" topLeftCell="A6" zoomScale="98" zoomScaleNormal="98" zoomScaleSheetLayoutView="100" workbookViewId="0">
      <selection activeCell="A17" sqref="A17"/>
    </sheetView>
  </sheetViews>
  <sheetFormatPr defaultColWidth="8.88671875" defaultRowHeight="14.4" x14ac:dyDescent="0.3"/>
  <cols>
    <col min="1" max="1" width="25.33203125" style="1" customWidth="1"/>
    <col min="2" max="2" width="21.33203125" style="1" customWidth="1"/>
    <col min="3" max="3" width="24.109375" style="1" customWidth="1"/>
    <col min="4" max="4" width="8" style="1" customWidth="1"/>
    <col min="5" max="5" width="12.5546875" style="1" customWidth="1"/>
    <col min="6" max="6" width="8" style="1" customWidth="1"/>
    <col min="7" max="7" width="11" style="1" customWidth="1"/>
    <col min="8" max="8" width="11.88671875" style="1" customWidth="1"/>
    <col min="9" max="16384" width="8.88671875" style="1"/>
  </cols>
  <sheetData>
    <row r="1" spans="1:8" ht="54.9" customHeight="1" x14ac:dyDescent="0.3">
      <c r="A1" s="47"/>
      <c r="B1" s="47"/>
      <c r="C1" s="47"/>
      <c r="D1" s="47"/>
      <c r="E1" s="47"/>
      <c r="F1" s="47"/>
      <c r="G1" s="47"/>
      <c r="H1" s="47"/>
    </row>
    <row r="2" spans="1:8" ht="37.5" customHeight="1" x14ac:dyDescent="0.3">
      <c r="A2" s="48" t="s">
        <v>17</v>
      </c>
      <c r="B2" s="48"/>
      <c r="C2" s="48"/>
      <c r="D2" s="48"/>
      <c r="E2" s="48"/>
      <c r="F2" s="48"/>
      <c r="G2" s="48"/>
      <c r="H2" s="48"/>
    </row>
    <row r="3" spans="1:8" ht="37.5" customHeight="1" x14ac:dyDescent="0.3">
      <c r="A3" s="48" t="s">
        <v>49</v>
      </c>
      <c r="B3" s="48"/>
      <c r="C3" s="48"/>
      <c r="D3" s="48"/>
      <c r="E3" s="48"/>
      <c r="F3" s="48"/>
      <c r="G3" s="48"/>
      <c r="H3" s="48"/>
    </row>
    <row r="4" spans="1:8" ht="37.950000000000003" customHeight="1" x14ac:dyDescent="0.3">
      <c r="A4" s="48" t="s">
        <v>50</v>
      </c>
      <c r="B4" s="48"/>
      <c r="C4" s="48"/>
      <c r="D4" s="48"/>
      <c r="E4" s="48"/>
      <c r="F4" s="48"/>
      <c r="G4" s="48"/>
      <c r="H4" s="48"/>
    </row>
    <row r="5" spans="1:8" s="10" customFormat="1" ht="31.2" x14ac:dyDescent="0.3">
      <c r="A5" s="48" t="s">
        <v>45</v>
      </c>
      <c r="B5" s="48"/>
      <c r="C5" s="48"/>
      <c r="D5" s="48"/>
      <c r="E5" s="48"/>
      <c r="F5" s="48"/>
      <c r="G5" s="48"/>
      <c r="H5" s="48"/>
    </row>
    <row r="6" spans="1:8" s="3" customFormat="1" ht="31.2" x14ac:dyDescent="0.3">
      <c r="A6" s="48" t="s">
        <v>10</v>
      </c>
      <c r="B6" s="48"/>
      <c r="C6" s="48"/>
      <c r="D6" s="48"/>
      <c r="E6" s="48"/>
      <c r="F6" s="48"/>
      <c r="G6" s="48"/>
      <c r="H6" s="48"/>
    </row>
    <row r="7" spans="1:8" s="3" customFormat="1" ht="102.6" customHeight="1" x14ac:dyDescent="0.3">
      <c r="A7" s="49" t="s">
        <v>70</v>
      </c>
      <c r="B7" s="50"/>
      <c r="C7" s="50"/>
      <c r="D7" s="50"/>
      <c r="E7" s="50"/>
      <c r="F7" s="50"/>
      <c r="G7" s="50"/>
      <c r="H7" s="50"/>
    </row>
    <row r="8" spans="1:8" s="3" customFormat="1" ht="23.4" x14ac:dyDescent="0.45">
      <c r="A8" s="2"/>
      <c r="B8" s="4"/>
      <c r="C8" s="5"/>
      <c r="D8" s="5"/>
      <c r="E8" s="5"/>
      <c r="F8" s="5"/>
      <c r="G8" s="8"/>
      <c r="H8" s="8"/>
    </row>
    <row r="9" spans="1:8" s="3" customFormat="1" ht="23.4" x14ac:dyDescent="0.45">
      <c r="A9" s="44" t="s">
        <v>18</v>
      </c>
      <c r="B9" s="44"/>
      <c r="C9" s="46"/>
      <c r="D9" s="46"/>
      <c r="E9" s="46"/>
      <c r="F9" s="46"/>
      <c r="G9" s="8"/>
      <c r="H9" s="8"/>
    </row>
    <row r="10" spans="1:8" s="3" customFormat="1" ht="23.1" customHeight="1" x14ac:dyDescent="0.45">
      <c r="A10" s="44" t="s">
        <v>4</v>
      </c>
      <c r="B10" s="44"/>
      <c r="C10" s="46"/>
      <c r="D10" s="46"/>
      <c r="E10" s="46"/>
      <c r="F10" s="46"/>
      <c r="G10" s="8"/>
      <c r="H10" s="8"/>
    </row>
    <row r="11" spans="1:8" s="3" customFormat="1" ht="23.1" customHeight="1" x14ac:dyDescent="0.45">
      <c r="A11" s="17"/>
      <c r="B11" s="17"/>
      <c r="C11" s="18"/>
      <c r="D11" s="18"/>
      <c r="E11" s="18"/>
      <c r="F11" s="18"/>
      <c r="G11" s="8"/>
      <c r="H11" s="8"/>
    </row>
    <row r="12" spans="1:8" s="3" customFormat="1" ht="23.1" customHeight="1" x14ac:dyDescent="0.45">
      <c r="A12" s="44" t="s">
        <v>19</v>
      </c>
      <c r="B12" s="44"/>
      <c r="C12" s="45" t="s">
        <v>20</v>
      </c>
      <c r="D12" s="45"/>
      <c r="E12" s="45"/>
      <c r="F12" s="45"/>
      <c r="G12" s="45"/>
      <c r="H12" s="45"/>
    </row>
    <row r="13" spans="1:8" s="3" customFormat="1" ht="23.1" customHeight="1" x14ac:dyDescent="0.45">
      <c r="A13" s="44" t="s">
        <v>21</v>
      </c>
      <c r="B13" s="44"/>
      <c r="C13" s="45" t="s">
        <v>22</v>
      </c>
      <c r="D13" s="45"/>
      <c r="E13" s="45"/>
      <c r="F13" s="45"/>
      <c r="G13" s="45"/>
      <c r="H13" s="45"/>
    </row>
    <row r="14" spans="1:8" s="3" customFormat="1" ht="23.1" customHeight="1" x14ac:dyDescent="0.45">
      <c r="A14" s="44" t="s">
        <v>23</v>
      </c>
      <c r="B14" s="44"/>
      <c r="C14" s="45" t="s">
        <v>24</v>
      </c>
      <c r="D14" s="45"/>
      <c r="E14" s="45"/>
      <c r="F14" s="45"/>
      <c r="G14" s="45"/>
      <c r="H14" s="45"/>
    </row>
    <row r="15" spans="1:8" ht="23.4" x14ac:dyDescent="0.45">
      <c r="A15" s="44" t="s">
        <v>25</v>
      </c>
      <c r="B15" s="44"/>
      <c r="C15" s="45" t="s">
        <v>26</v>
      </c>
      <c r="D15" s="45"/>
      <c r="E15" s="45"/>
      <c r="F15" s="45"/>
      <c r="G15" s="45"/>
      <c r="H15" s="45"/>
    </row>
    <row r="16" spans="1:8" ht="23.4" x14ac:dyDescent="0.45">
      <c r="A16" s="44" t="s">
        <v>27</v>
      </c>
      <c r="B16" s="44"/>
      <c r="C16" s="46">
        <f ca="1">TODAY()</f>
        <v>45996</v>
      </c>
      <c r="D16" s="45"/>
      <c r="E16" s="45"/>
      <c r="F16" s="45"/>
      <c r="G16" s="45"/>
      <c r="H16" s="45"/>
    </row>
    <row r="17" spans="1:1" x14ac:dyDescent="0.3">
      <c r="A17" s="39"/>
    </row>
  </sheetData>
  <sheetProtection sheet="1" selectLockedCells="1"/>
  <mergeCells count="21">
    <mergeCell ref="A1:H1"/>
    <mergeCell ref="A6:H6"/>
    <mergeCell ref="A7:H7"/>
    <mergeCell ref="A4:H4"/>
    <mergeCell ref="A10:B10"/>
    <mergeCell ref="C10:F10"/>
    <mergeCell ref="A3:H3"/>
    <mergeCell ref="A9:B9"/>
    <mergeCell ref="C9:F9"/>
    <mergeCell ref="A5:H5"/>
    <mergeCell ref="A2:H2"/>
    <mergeCell ref="C12:H12"/>
    <mergeCell ref="C13:H13"/>
    <mergeCell ref="A14:B14"/>
    <mergeCell ref="C14:H14"/>
    <mergeCell ref="A12:B12"/>
    <mergeCell ref="A15:B15"/>
    <mergeCell ref="C15:H15"/>
    <mergeCell ref="A16:B16"/>
    <mergeCell ref="C16:H16"/>
    <mergeCell ref="A13:B13"/>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A3B61"/>
    <pageSetUpPr fitToPage="1"/>
  </sheetPr>
  <dimension ref="A1:I38"/>
  <sheetViews>
    <sheetView topLeftCell="A12" zoomScaleNormal="100" zoomScaleSheetLayoutView="100" workbookViewId="0">
      <selection activeCell="B12" sqref="B12"/>
    </sheetView>
  </sheetViews>
  <sheetFormatPr defaultColWidth="8.88671875" defaultRowHeight="14.4" x14ac:dyDescent="0.3"/>
  <cols>
    <col min="1" max="1" width="25.33203125" style="1" customWidth="1"/>
    <col min="2" max="2" width="21.33203125" style="1" customWidth="1"/>
    <col min="3" max="3" width="24.109375" style="1" customWidth="1"/>
    <col min="4" max="4" width="8" style="1" customWidth="1"/>
    <col min="5" max="5" width="11.5546875" style="1" customWidth="1"/>
    <col min="6" max="8" width="12.5546875" style="1" customWidth="1"/>
    <col min="9" max="9" width="11.88671875" style="1" customWidth="1"/>
    <col min="10" max="16384" width="8.88671875" style="1"/>
  </cols>
  <sheetData>
    <row r="1" spans="1:9" ht="54.9" customHeight="1" x14ac:dyDescent="0.3">
      <c r="A1" s="47"/>
      <c r="B1" s="47"/>
      <c r="C1" s="47"/>
      <c r="D1" s="47"/>
      <c r="E1" s="47"/>
      <c r="F1" s="47"/>
      <c r="G1" s="47"/>
      <c r="H1" s="47"/>
      <c r="I1" s="47"/>
    </row>
    <row r="2" spans="1:9" ht="37.5" customHeight="1" x14ac:dyDescent="0.3">
      <c r="A2" s="48" t="s">
        <v>17</v>
      </c>
      <c r="B2" s="48"/>
      <c r="C2" s="48"/>
      <c r="D2" s="48"/>
      <c r="E2" s="48"/>
      <c r="F2" s="48"/>
      <c r="G2" s="48"/>
      <c r="H2" s="48"/>
      <c r="I2" s="48"/>
    </row>
    <row r="3" spans="1:9" ht="37.950000000000003" customHeight="1" x14ac:dyDescent="0.3">
      <c r="A3" s="54" t="str">
        <f>Description!A3</f>
        <v>Competency Model for Information Technology Occupation:</v>
      </c>
      <c r="B3" s="54"/>
      <c r="C3" s="54"/>
      <c r="D3" s="54"/>
      <c r="E3" s="54"/>
      <c r="F3" s="54"/>
      <c r="G3" s="54"/>
      <c r="H3" s="54"/>
      <c r="I3" s="54"/>
    </row>
    <row r="4" spans="1:9" s="3" customFormat="1" ht="31.2" x14ac:dyDescent="0.3">
      <c r="A4" s="48" t="s">
        <v>51</v>
      </c>
      <c r="B4" s="48"/>
      <c r="C4" s="48"/>
      <c r="D4" s="48"/>
      <c r="E4" s="48"/>
      <c r="F4" s="48"/>
      <c r="G4" s="48"/>
      <c r="H4" s="48"/>
      <c r="I4" s="48"/>
    </row>
    <row r="5" spans="1:9" customFormat="1" ht="53.4" customHeight="1" x14ac:dyDescent="0.3">
      <c r="A5" s="55" t="s">
        <v>48</v>
      </c>
      <c r="B5" s="56"/>
      <c r="C5" s="56"/>
      <c r="D5" s="56"/>
      <c r="E5" s="56"/>
      <c r="F5" s="56"/>
      <c r="G5" s="56"/>
      <c r="H5" s="56"/>
      <c r="I5" s="56"/>
    </row>
    <row r="6" spans="1:9" s="3" customFormat="1" ht="23.4" x14ac:dyDescent="0.45">
      <c r="A6" s="44" t="s">
        <v>3</v>
      </c>
      <c r="B6" s="44"/>
      <c r="C6" s="53" t="str">
        <f>Description!A6</f>
        <v>[Employee Name]</v>
      </c>
      <c r="D6" s="53"/>
      <c r="E6" s="53"/>
      <c r="F6" s="53"/>
      <c r="G6" s="53"/>
      <c r="H6" s="19" t="s">
        <v>28</v>
      </c>
      <c r="I6" s="21">
        <f ca="1">Description!C16</f>
        <v>45996</v>
      </c>
    </row>
    <row r="7" spans="1:9" s="3" customFormat="1" ht="23.4" x14ac:dyDescent="0.45">
      <c r="A7" s="44" t="s">
        <v>4</v>
      </c>
      <c r="B7" s="44"/>
      <c r="C7" s="46"/>
      <c r="D7" s="46"/>
      <c r="E7" s="46"/>
      <c r="F7" s="46"/>
      <c r="G7" s="46"/>
      <c r="H7" s="8"/>
      <c r="I7" s="8"/>
    </row>
    <row r="8" spans="1:9" ht="41.7" customHeight="1" x14ac:dyDescent="0.45">
      <c r="A8" s="2"/>
      <c r="B8" s="4"/>
      <c r="C8" s="5"/>
      <c r="D8" s="5"/>
      <c r="E8" s="5"/>
      <c r="F8" s="5"/>
      <c r="G8" s="5"/>
      <c r="H8" s="8"/>
      <c r="I8" s="8"/>
    </row>
    <row r="9" spans="1:9" s="9" customFormat="1" ht="31.2" x14ac:dyDescent="0.3">
      <c r="A9" s="52" t="s">
        <v>42</v>
      </c>
      <c r="B9" s="52"/>
      <c r="C9" s="52"/>
      <c r="D9" s="52"/>
      <c r="E9" s="52"/>
      <c r="F9" s="52"/>
      <c r="G9" s="52"/>
      <c r="H9" s="52"/>
      <c r="I9" s="52"/>
    </row>
    <row r="10" spans="1:9" s="7" customFormat="1" ht="31.2" x14ac:dyDescent="0.3">
      <c r="A10" s="6"/>
      <c r="B10" s="6"/>
      <c r="C10" s="6"/>
      <c r="D10" s="6"/>
      <c r="E10" s="6"/>
      <c r="F10" s="6"/>
      <c r="G10" s="6"/>
      <c r="H10" s="6"/>
      <c r="I10" s="6"/>
    </row>
    <row r="11" spans="1:9" ht="31.2" x14ac:dyDescent="0.3">
      <c r="A11" s="30" t="s">
        <v>0</v>
      </c>
      <c r="B11" s="30" t="s">
        <v>5</v>
      </c>
      <c r="C11" s="30" t="s">
        <v>1</v>
      </c>
      <c r="D11" s="30" t="s">
        <v>29</v>
      </c>
      <c r="E11" s="30" t="s">
        <v>6</v>
      </c>
      <c r="F11" s="30" t="s">
        <v>12</v>
      </c>
      <c r="G11" s="30" t="s">
        <v>31</v>
      </c>
      <c r="H11" s="30" t="s">
        <v>11</v>
      </c>
      <c r="I11" s="30" t="s">
        <v>2</v>
      </c>
    </row>
    <row r="12" spans="1:9" ht="41.4" x14ac:dyDescent="0.3">
      <c r="A12" s="27" t="s">
        <v>52</v>
      </c>
      <c r="B12" s="11" t="s">
        <v>9</v>
      </c>
      <c r="C12" s="11"/>
      <c r="D12" s="12"/>
      <c r="E12" s="13" t="s">
        <v>44</v>
      </c>
      <c r="F12" s="13" t="s">
        <v>44</v>
      </c>
      <c r="G12" s="14">
        <v>0</v>
      </c>
      <c r="H12" s="14">
        <v>1</v>
      </c>
      <c r="I12" s="15">
        <f>(G12/H12)*100</f>
        <v>0</v>
      </c>
    </row>
    <row r="13" spans="1:9" ht="82.8" x14ac:dyDescent="0.3">
      <c r="A13" s="27" t="s">
        <v>60</v>
      </c>
      <c r="B13" s="11" t="s">
        <v>9</v>
      </c>
      <c r="C13" s="11"/>
      <c r="D13" s="12"/>
      <c r="E13" s="13" t="s">
        <v>44</v>
      </c>
      <c r="F13" s="13" t="s">
        <v>44</v>
      </c>
      <c r="G13" s="14">
        <v>0</v>
      </c>
      <c r="H13" s="14">
        <v>1</v>
      </c>
      <c r="I13" s="15">
        <f t="shared" ref="I13:I16" si="0">(G13/H13)*100</f>
        <v>0</v>
      </c>
    </row>
    <row r="14" spans="1:9" ht="96.6" x14ac:dyDescent="0.3">
      <c r="A14" s="27" t="s">
        <v>53</v>
      </c>
      <c r="B14" s="11" t="s">
        <v>9</v>
      </c>
      <c r="C14" s="11"/>
      <c r="D14" s="12"/>
      <c r="E14" s="13" t="s">
        <v>44</v>
      </c>
      <c r="F14" s="13" t="s">
        <v>44</v>
      </c>
      <c r="G14" s="14">
        <v>0</v>
      </c>
      <c r="H14" s="14">
        <v>1</v>
      </c>
      <c r="I14" s="15">
        <f t="shared" si="0"/>
        <v>0</v>
      </c>
    </row>
    <row r="15" spans="1:9" ht="82.8" x14ac:dyDescent="0.3">
      <c r="A15" s="27" t="s">
        <v>54</v>
      </c>
      <c r="B15" s="11" t="s">
        <v>9</v>
      </c>
      <c r="C15" s="11"/>
      <c r="D15" s="12"/>
      <c r="E15" s="13" t="s">
        <v>44</v>
      </c>
      <c r="F15" s="13" t="s">
        <v>44</v>
      </c>
      <c r="G15" s="14">
        <v>0</v>
      </c>
      <c r="H15" s="14">
        <v>1</v>
      </c>
      <c r="I15" s="15">
        <f t="shared" si="0"/>
        <v>0</v>
      </c>
    </row>
    <row r="16" spans="1:9" ht="96.6" x14ac:dyDescent="0.3">
      <c r="A16" s="27" t="s">
        <v>61</v>
      </c>
      <c r="B16" s="11" t="s">
        <v>9</v>
      </c>
      <c r="C16" s="11"/>
      <c r="D16" s="12"/>
      <c r="E16" s="13" t="s">
        <v>44</v>
      </c>
      <c r="F16" s="13" t="s">
        <v>44</v>
      </c>
      <c r="G16" s="14">
        <v>0</v>
      </c>
      <c r="H16" s="14">
        <v>1</v>
      </c>
      <c r="I16" s="15">
        <f t="shared" si="0"/>
        <v>0</v>
      </c>
    </row>
    <row r="17" spans="1:9" ht="96.6" x14ac:dyDescent="0.3">
      <c r="A17" s="27" t="s">
        <v>55</v>
      </c>
      <c r="B17" s="11" t="s">
        <v>9</v>
      </c>
      <c r="C17" s="11"/>
      <c r="D17" s="12"/>
      <c r="E17" s="13" t="s">
        <v>44</v>
      </c>
      <c r="F17" s="13" t="s">
        <v>44</v>
      </c>
      <c r="G17" s="14">
        <v>0</v>
      </c>
      <c r="H17" s="14">
        <v>1</v>
      </c>
      <c r="I17" s="15">
        <f t="shared" ref="I17" si="1">(G17/H17)*100</f>
        <v>0</v>
      </c>
    </row>
    <row r="18" spans="1:9" ht="110.4" x14ac:dyDescent="0.3">
      <c r="A18" s="27" t="s">
        <v>56</v>
      </c>
      <c r="B18" s="11" t="s">
        <v>9</v>
      </c>
      <c r="C18" s="11"/>
      <c r="D18" s="12"/>
      <c r="E18" s="13" t="s">
        <v>44</v>
      </c>
      <c r="F18" s="13" t="s">
        <v>44</v>
      </c>
      <c r="G18" s="14">
        <v>0</v>
      </c>
      <c r="H18" s="14">
        <v>1</v>
      </c>
      <c r="I18" s="15">
        <f t="shared" ref="I18:I19" si="2">(G18/H18)*100</f>
        <v>0</v>
      </c>
    </row>
    <row r="19" spans="1:9" ht="96.6" x14ac:dyDescent="0.3">
      <c r="A19" s="27" t="s">
        <v>57</v>
      </c>
      <c r="B19" s="11" t="s">
        <v>9</v>
      </c>
      <c r="C19" s="11"/>
      <c r="D19" s="12"/>
      <c r="E19" s="13" t="s">
        <v>44</v>
      </c>
      <c r="F19" s="13" t="s">
        <v>44</v>
      </c>
      <c r="G19" s="14">
        <v>0</v>
      </c>
      <c r="H19" s="14">
        <v>1</v>
      </c>
      <c r="I19" s="15">
        <f t="shared" si="2"/>
        <v>0</v>
      </c>
    </row>
    <row r="20" spans="1:9" ht="41.4" x14ac:dyDescent="0.3">
      <c r="A20" s="27" t="s">
        <v>58</v>
      </c>
      <c r="B20" s="11" t="s">
        <v>9</v>
      </c>
      <c r="C20" s="11"/>
      <c r="D20" s="12"/>
      <c r="E20" s="13" t="s">
        <v>44</v>
      </c>
      <c r="F20" s="13" t="s">
        <v>44</v>
      </c>
      <c r="G20" s="14">
        <v>0</v>
      </c>
      <c r="H20" s="14">
        <v>1</v>
      </c>
      <c r="I20" s="15">
        <f t="shared" ref="I20:I21" si="3">(G20/H20)*100</f>
        <v>0</v>
      </c>
    </row>
    <row r="21" spans="1:9" ht="82.8" x14ac:dyDescent="0.3">
      <c r="A21" s="32" t="s">
        <v>59</v>
      </c>
      <c r="B21" s="11" t="s">
        <v>9</v>
      </c>
      <c r="C21" s="11"/>
      <c r="D21" s="12"/>
      <c r="E21" s="13" t="s">
        <v>44</v>
      </c>
      <c r="F21" s="13" t="s">
        <v>44</v>
      </c>
      <c r="G21" s="14">
        <v>0</v>
      </c>
      <c r="H21" s="14">
        <v>1</v>
      </c>
      <c r="I21" s="15">
        <f t="shared" si="3"/>
        <v>0</v>
      </c>
    </row>
    <row r="22" spans="1:9" x14ac:dyDescent="0.3">
      <c r="A22" s="16"/>
      <c r="B22" s="16"/>
      <c r="C22" s="16"/>
      <c r="D22" s="16"/>
      <c r="E22" s="16"/>
      <c r="F22" s="16"/>
      <c r="G22" s="16"/>
      <c r="H22" s="16"/>
      <c r="I22" s="16"/>
    </row>
    <row r="23" spans="1:9" ht="18" x14ac:dyDescent="0.35">
      <c r="D23" s="51" t="s">
        <v>16</v>
      </c>
      <c r="E23" s="51"/>
      <c r="F23" s="51"/>
      <c r="G23" s="29">
        <f>SUM(G22:G22)</f>
        <v>0</v>
      </c>
      <c r="H23" s="29">
        <f>SUM(H12:H22)</f>
        <v>10</v>
      </c>
      <c r="I23" s="15">
        <f t="shared" ref="I23" si="4">(G23/H23)*100</f>
        <v>0</v>
      </c>
    </row>
    <row r="24" spans="1:9" x14ac:dyDescent="0.3">
      <c r="A24" s="39"/>
    </row>
    <row r="38" ht="27.6" customHeight="1" x14ac:dyDescent="0.3"/>
  </sheetData>
  <sheetProtection sheet="1" selectLockedCells="1"/>
  <mergeCells count="11">
    <mergeCell ref="D23:F23"/>
    <mergeCell ref="A1:I1"/>
    <mergeCell ref="A4:I4"/>
    <mergeCell ref="A9:I9"/>
    <mergeCell ref="A6:B6"/>
    <mergeCell ref="A7:B7"/>
    <mergeCell ref="C6:G6"/>
    <mergeCell ref="C7:G7"/>
    <mergeCell ref="A3:I3"/>
    <mergeCell ref="A2:I2"/>
    <mergeCell ref="A5:I5"/>
  </mergeCells>
  <conditionalFormatting sqref="I13">
    <cfRule type="dataBar" priority="4">
      <dataBar>
        <cfvo type="num" val="0"/>
        <cfvo type="num" val="100"/>
        <color rgb="FF76BE43"/>
      </dataBar>
      <extLst>
        <ext xmlns:x14="http://schemas.microsoft.com/office/spreadsheetml/2009/9/main" uri="{B025F937-C7B1-47D3-B67F-A62EFF666E3E}">
          <x14:id>{509A0839-CCEE-4937-908A-AFB4DD5DC795}</x14:id>
        </ext>
      </extLst>
    </cfRule>
  </conditionalFormatting>
  <conditionalFormatting sqref="I14">
    <cfRule type="dataBar" priority="3">
      <dataBar>
        <cfvo type="num" val="0"/>
        <cfvo type="num" val="100"/>
        <color rgb="FF76BE43"/>
      </dataBar>
      <extLst>
        <ext xmlns:x14="http://schemas.microsoft.com/office/spreadsheetml/2009/9/main" uri="{B025F937-C7B1-47D3-B67F-A62EFF666E3E}">
          <x14:id>{1C3841AC-2960-4CA3-A797-253C9BE47FBF}</x14:id>
        </ext>
      </extLst>
    </cfRule>
  </conditionalFormatting>
  <conditionalFormatting sqref="I15">
    <cfRule type="dataBar" priority="2">
      <dataBar>
        <cfvo type="num" val="0"/>
        <cfvo type="num" val="100"/>
        <color rgb="FF76BE43"/>
      </dataBar>
      <extLst>
        <ext xmlns:x14="http://schemas.microsoft.com/office/spreadsheetml/2009/9/main" uri="{B025F937-C7B1-47D3-B67F-A62EFF666E3E}">
          <x14:id>{587FF22E-C22C-48A6-B2E1-8DE811DB4ADA}</x14:id>
        </ext>
      </extLst>
    </cfRule>
  </conditionalFormatting>
  <conditionalFormatting sqref="I16">
    <cfRule type="dataBar" priority="1">
      <dataBar>
        <cfvo type="num" val="0"/>
        <cfvo type="num" val="100"/>
        <color rgb="FF76BE43"/>
      </dataBar>
      <extLst>
        <ext xmlns:x14="http://schemas.microsoft.com/office/spreadsheetml/2009/9/main" uri="{B025F937-C7B1-47D3-B67F-A62EFF666E3E}">
          <x14:id>{056FE781-C801-4D35-8C2F-5979E6E303BF}</x14:id>
        </ext>
      </extLst>
    </cfRule>
  </conditionalFormatting>
  <conditionalFormatting sqref="I17">
    <cfRule type="dataBar" priority="5">
      <dataBar>
        <cfvo type="num" val="0"/>
        <cfvo type="num" val="100"/>
        <color rgb="FF76BE43"/>
      </dataBar>
      <extLst>
        <ext xmlns:x14="http://schemas.microsoft.com/office/spreadsheetml/2009/9/main" uri="{B025F937-C7B1-47D3-B67F-A62EFF666E3E}">
          <x14:id>{29381CA6-1AA0-48F2-8B1D-40196E2FDCED}</x14:id>
        </ext>
      </extLst>
    </cfRule>
  </conditionalFormatting>
  <conditionalFormatting sqref="I18:I21 I12">
    <cfRule type="dataBar" priority="8">
      <dataBar>
        <cfvo type="num" val="0"/>
        <cfvo type="num" val="100"/>
        <color rgb="FF76BE43"/>
      </dataBar>
      <extLst>
        <ext xmlns:x14="http://schemas.microsoft.com/office/spreadsheetml/2009/9/main" uri="{B025F937-C7B1-47D3-B67F-A62EFF666E3E}">
          <x14:id>{CF0DF94B-CADD-4785-9F72-A814F7F584A3}</x14:id>
        </ext>
      </extLst>
    </cfRule>
  </conditionalFormatting>
  <conditionalFormatting sqref="I23">
    <cfRule type="dataBar" priority="7">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509A0839-CCEE-4937-908A-AFB4DD5DC795}">
            <x14:dataBar minLength="0" maxLength="100" gradient="0">
              <x14:cfvo type="num">
                <xm:f>0</xm:f>
              </x14:cfvo>
              <x14:cfvo type="num">
                <xm:f>100</xm:f>
              </x14:cfvo>
              <x14:negativeFillColor rgb="FFFF0000"/>
              <x14:axisColor rgb="FF000000"/>
            </x14:dataBar>
          </x14:cfRule>
          <xm:sqref>I13</xm:sqref>
        </x14:conditionalFormatting>
        <x14:conditionalFormatting xmlns:xm="http://schemas.microsoft.com/office/excel/2006/main">
          <x14:cfRule type="dataBar" id="{1C3841AC-2960-4CA3-A797-253C9BE47FBF}">
            <x14:dataBar minLength="0" maxLength="100" gradient="0">
              <x14:cfvo type="num">
                <xm:f>0</xm:f>
              </x14:cfvo>
              <x14:cfvo type="num">
                <xm:f>100</xm:f>
              </x14:cfvo>
              <x14:negativeFillColor rgb="FFFF0000"/>
              <x14:axisColor rgb="FF000000"/>
            </x14:dataBar>
          </x14:cfRule>
          <xm:sqref>I14</xm:sqref>
        </x14:conditionalFormatting>
        <x14:conditionalFormatting xmlns:xm="http://schemas.microsoft.com/office/excel/2006/main">
          <x14:cfRule type="dataBar" id="{587FF22E-C22C-48A6-B2E1-8DE811DB4ADA}">
            <x14:dataBar minLength="0" maxLength="100" gradient="0">
              <x14:cfvo type="num">
                <xm:f>0</xm:f>
              </x14:cfvo>
              <x14:cfvo type="num">
                <xm:f>100</xm:f>
              </x14:cfvo>
              <x14:negativeFillColor rgb="FFFF0000"/>
              <x14:axisColor rgb="FF000000"/>
            </x14:dataBar>
          </x14:cfRule>
          <xm:sqref>I15</xm:sqref>
        </x14:conditionalFormatting>
        <x14:conditionalFormatting xmlns:xm="http://schemas.microsoft.com/office/excel/2006/main">
          <x14:cfRule type="dataBar" id="{056FE781-C801-4D35-8C2F-5979E6E303BF}">
            <x14:dataBar minLength="0" maxLength="100" gradient="0">
              <x14:cfvo type="num">
                <xm:f>0</xm:f>
              </x14:cfvo>
              <x14:cfvo type="num">
                <xm:f>100</xm:f>
              </x14:cfvo>
              <x14:negativeFillColor rgb="FFFF0000"/>
              <x14:axisColor rgb="FF000000"/>
            </x14:dataBar>
          </x14:cfRule>
          <xm:sqref>I16</xm:sqref>
        </x14:conditionalFormatting>
        <x14:conditionalFormatting xmlns:xm="http://schemas.microsoft.com/office/excel/2006/main">
          <x14:cfRule type="dataBar" id="{29381CA6-1AA0-48F2-8B1D-40196E2FDCED}">
            <x14:dataBar minLength="0" maxLength="100" gradient="0">
              <x14:cfvo type="num">
                <xm:f>0</xm:f>
              </x14:cfvo>
              <x14:cfvo type="num">
                <xm:f>100</xm:f>
              </x14:cfvo>
              <x14:negativeFillColor rgb="FFFF0000"/>
              <x14:axisColor rgb="FF000000"/>
            </x14:dataBar>
          </x14:cfRule>
          <xm:sqref>I17</xm:sqref>
        </x14:conditionalFormatting>
        <x14:conditionalFormatting xmlns:xm="http://schemas.microsoft.com/office/excel/2006/main">
          <x14:cfRule type="dataBar" id="{CF0DF94B-CADD-4785-9F72-A814F7F584A3}">
            <x14:dataBar minLength="0" maxLength="100" gradient="0">
              <x14:cfvo type="num">
                <xm:f>0</xm:f>
              </x14:cfvo>
              <x14:cfvo type="num">
                <xm:f>100</xm:f>
              </x14:cfvo>
              <x14:negativeFillColor rgb="FFFF0000"/>
              <x14:axisColor rgb="FF000000"/>
            </x14:dataBar>
          </x14:cfRule>
          <xm:sqref>I18:I21 I12</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I23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6BE43"/>
    <pageSetUpPr fitToPage="1"/>
  </sheetPr>
  <dimension ref="A1:I23"/>
  <sheetViews>
    <sheetView topLeftCell="A16" zoomScaleNormal="100" zoomScaleSheetLayoutView="100" workbookViewId="0">
      <selection activeCell="B20" sqref="B20"/>
    </sheetView>
  </sheetViews>
  <sheetFormatPr defaultColWidth="5.109375" defaultRowHeight="14.4" x14ac:dyDescent="0.3"/>
  <cols>
    <col min="1" max="1" width="25.33203125" style="1" customWidth="1"/>
    <col min="2" max="2" width="21.44140625" style="1" customWidth="1"/>
    <col min="3" max="3" width="24.109375" style="1" customWidth="1"/>
    <col min="4" max="4" width="11.5546875" style="1" customWidth="1"/>
    <col min="5" max="7" width="12.5546875" style="1" customWidth="1"/>
    <col min="8" max="8" width="11.88671875" style="1" customWidth="1"/>
    <col min="9" max="16384" width="5.109375" style="1"/>
  </cols>
  <sheetData>
    <row r="1" spans="1:9" ht="54.9" customHeight="1" x14ac:dyDescent="0.3">
      <c r="A1" s="47"/>
      <c r="B1" s="47"/>
      <c r="C1" s="47"/>
      <c r="D1" s="47"/>
      <c r="E1" s="47"/>
      <c r="F1" s="47"/>
      <c r="G1" s="47"/>
      <c r="H1" s="47"/>
    </row>
    <row r="2" spans="1:9" ht="37.5" customHeight="1" x14ac:dyDescent="0.3">
      <c r="A2" s="48" t="s">
        <v>17</v>
      </c>
      <c r="B2" s="48"/>
      <c r="C2" s="48"/>
      <c r="D2" s="48"/>
      <c r="E2" s="48"/>
      <c r="F2" s="48"/>
      <c r="G2" s="48"/>
      <c r="H2" s="48"/>
      <c r="I2" s="28"/>
    </row>
    <row r="3" spans="1:9" ht="37.950000000000003" customHeight="1" x14ac:dyDescent="0.3">
      <c r="A3" s="54" t="str">
        <f>Description!A3</f>
        <v>Competency Model for Information Technology Occupation:</v>
      </c>
      <c r="B3" s="54"/>
      <c r="C3" s="54"/>
      <c r="D3" s="54"/>
      <c r="E3" s="54"/>
      <c r="F3" s="54"/>
      <c r="G3" s="54"/>
      <c r="H3" s="54"/>
    </row>
    <row r="4" spans="1:9" s="10" customFormat="1" ht="31.2" x14ac:dyDescent="0.3">
      <c r="A4" s="48" t="s">
        <v>51</v>
      </c>
      <c r="B4" s="48"/>
      <c r="C4" s="48"/>
      <c r="D4" s="48"/>
      <c r="E4" s="48"/>
      <c r="F4" s="48"/>
      <c r="G4" s="48"/>
      <c r="H4" s="48"/>
    </row>
    <row r="5" spans="1:9" s="31" customFormat="1" ht="49.2" customHeight="1" x14ac:dyDescent="0.3">
      <c r="A5" s="58" t="s">
        <v>46</v>
      </c>
      <c r="B5" s="58"/>
      <c r="C5" s="58"/>
      <c r="D5" s="58"/>
      <c r="E5" s="58"/>
      <c r="F5" s="58"/>
      <c r="G5" s="58"/>
      <c r="H5" s="58"/>
    </row>
    <row r="6" spans="1:9" s="3" customFormat="1" ht="23.4" x14ac:dyDescent="0.45">
      <c r="A6" s="2"/>
      <c r="B6" s="4"/>
      <c r="C6" s="5"/>
      <c r="D6" s="5"/>
      <c r="E6" s="5"/>
      <c r="F6" s="5"/>
      <c r="G6" s="8"/>
      <c r="H6" s="8"/>
    </row>
    <row r="7" spans="1:9" s="3" customFormat="1" ht="23.4" x14ac:dyDescent="0.45">
      <c r="A7" s="44" t="s">
        <v>3</v>
      </c>
      <c r="B7" s="44"/>
      <c r="C7" s="53" t="str">
        <f>Description!A6</f>
        <v>[Employee Name]</v>
      </c>
      <c r="D7" s="53"/>
      <c r="E7" s="53"/>
      <c r="F7" s="53"/>
      <c r="G7" s="20" t="s">
        <v>28</v>
      </c>
      <c r="H7" s="21">
        <f ca="1">Description!C16</f>
        <v>45996</v>
      </c>
    </row>
    <row r="8" spans="1:9" s="3" customFormat="1" ht="23.4" x14ac:dyDescent="0.45">
      <c r="A8" s="44" t="s">
        <v>4</v>
      </c>
      <c r="B8" s="44"/>
      <c r="C8" s="46"/>
      <c r="D8" s="46"/>
      <c r="E8" s="46"/>
      <c r="F8" s="46"/>
      <c r="G8" s="8"/>
      <c r="H8" s="8"/>
    </row>
    <row r="9" spans="1:9" ht="41.7" customHeight="1" x14ac:dyDescent="0.45">
      <c r="A9" s="2"/>
      <c r="B9" s="4"/>
      <c r="C9" s="5"/>
      <c r="D9" s="5"/>
      <c r="E9" s="5"/>
      <c r="F9" s="5"/>
      <c r="G9" s="8"/>
      <c r="H9" s="8"/>
    </row>
    <row r="10" spans="1:9" s="9" customFormat="1" ht="31.2" x14ac:dyDescent="0.3">
      <c r="A10" s="52" t="s">
        <v>47</v>
      </c>
      <c r="B10" s="52"/>
      <c r="C10" s="52"/>
      <c r="D10" s="52"/>
      <c r="E10" s="52"/>
      <c r="F10" s="52"/>
      <c r="G10" s="52"/>
      <c r="H10" s="52"/>
    </row>
    <row r="11" spans="1:9" s="7" customFormat="1" ht="31.2" x14ac:dyDescent="0.3">
      <c r="A11" s="6"/>
      <c r="B11" s="6"/>
      <c r="C11" s="6"/>
      <c r="D11" s="6"/>
      <c r="E11" s="6"/>
      <c r="F11" s="6"/>
      <c r="G11" s="6"/>
      <c r="H11" s="6"/>
    </row>
    <row r="12" spans="1:9" ht="113.25" customHeight="1" x14ac:dyDescent="0.3">
      <c r="A12" s="30" t="s">
        <v>8</v>
      </c>
      <c r="B12" s="30" t="s">
        <v>13</v>
      </c>
      <c r="C12" s="30" t="s">
        <v>14</v>
      </c>
      <c r="D12" s="30" t="s">
        <v>6</v>
      </c>
      <c r="E12" s="30" t="s">
        <v>15</v>
      </c>
      <c r="F12" s="30" t="s">
        <v>32</v>
      </c>
      <c r="G12" s="30" t="s">
        <v>7</v>
      </c>
      <c r="H12" s="30" t="s">
        <v>2</v>
      </c>
    </row>
    <row r="13" spans="1:9" ht="110.4" x14ac:dyDescent="0.3">
      <c r="A13" s="40" t="s">
        <v>62</v>
      </c>
      <c r="B13" s="11" t="s">
        <v>9</v>
      </c>
      <c r="C13" s="11"/>
      <c r="D13" s="13" t="s">
        <v>44</v>
      </c>
      <c r="E13" s="13" t="s">
        <v>44</v>
      </c>
      <c r="F13" s="14">
        <v>0</v>
      </c>
      <c r="G13" s="14">
        <v>1</v>
      </c>
      <c r="H13" s="15">
        <f>(F13/G13)*100</f>
        <v>0</v>
      </c>
    </row>
    <row r="14" spans="1:9" ht="96.6" x14ac:dyDescent="0.3">
      <c r="A14" s="27" t="s">
        <v>63</v>
      </c>
      <c r="B14" s="11" t="s">
        <v>9</v>
      </c>
      <c r="C14" s="11"/>
      <c r="D14" s="13" t="s">
        <v>44</v>
      </c>
      <c r="E14" s="13" t="s">
        <v>44</v>
      </c>
      <c r="F14" s="14">
        <v>0</v>
      </c>
      <c r="G14" s="14">
        <v>1</v>
      </c>
      <c r="H14" s="15">
        <f t="shared" ref="H14:H22" si="0">(F14/G14)*100</f>
        <v>0</v>
      </c>
    </row>
    <row r="15" spans="1:9" ht="151.80000000000001" x14ac:dyDescent="0.3">
      <c r="A15" s="27" t="s">
        <v>64</v>
      </c>
      <c r="B15" s="11" t="s">
        <v>9</v>
      </c>
      <c r="C15" s="11"/>
      <c r="D15" s="13" t="s">
        <v>44</v>
      </c>
      <c r="E15" s="13" t="s">
        <v>44</v>
      </c>
      <c r="F15" s="14">
        <v>0</v>
      </c>
      <c r="G15" s="14">
        <v>1</v>
      </c>
      <c r="H15" s="15">
        <f t="shared" ref="H15" si="1">(F15/G15)*100</f>
        <v>0</v>
      </c>
    </row>
    <row r="16" spans="1:9" ht="96.6" x14ac:dyDescent="0.3">
      <c r="A16" s="32" t="s">
        <v>65</v>
      </c>
      <c r="B16" s="11" t="s">
        <v>9</v>
      </c>
      <c r="C16" s="11"/>
      <c r="D16" s="13" t="s">
        <v>44</v>
      </c>
      <c r="E16" s="13" t="s">
        <v>44</v>
      </c>
      <c r="F16" s="14">
        <v>0</v>
      </c>
      <c r="G16" s="14">
        <v>1</v>
      </c>
      <c r="H16" s="15">
        <f t="shared" ref="H16:H17" si="2">(F16/G16)*100</f>
        <v>0</v>
      </c>
    </row>
    <row r="17" spans="1:8" ht="55.2" x14ac:dyDescent="0.3">
      <c r="A17" s="38" t="s">
        <v>66</v>
      </c>
      <c r="B17" s="11" t="s">
        <v>9</v>
      </c>
      <c r="C17" s="11"/>
      <c r="D17" s="13" t="s">
        <v>44</v>
      </c>
      <c r="E17" s="13" t="s">
        <v>44</v>
      </c>
      <c r="F17" s="14">
        <v>0</v>
      </c>
      <c r="G17" s="14">
        <v>1</v>
      </c>
      <c r="H17" s="15">
        <f t="shared" si="2"/>
        <v>0</v>
      </c>
    </row>
    <row r="18" spans="1:8" s="36" customFormat="1" ht="41.4" x14ac:dyDescent="0.3">
      <c r="A18" s="33" t="s">
        <v>67</v>
      </c>
      <c r="B18" s="34" t="s">
        <v>9</v>
      </c>
      <c r="C18" s="34"/>
      <c r="D18" s="35" t="s">
        <v>44</v>
      </c>
      <c r="E18" s="35" t="s">
        <v>44</v>
      </c>
      <c r="F18" s="41">
        <v>0</v>
      </c>
      <c r="G18" s="41">
        <v>1</v>
      </c>
      <c r="H18" s="42">
        <f t="shared" ref="H18" si="3">(F18/G18)*100</f>
        <v>0</v>
      </c>
    </row>
    <row r="19" spans="1:8" ht="151.80000000000001" x14ac:dyDescent="0.3">
      <c r="A19" s="43" t="s">
        <v>68</v>
      </c>
      <c r="B19" s="11" t="s">
        <v>9</v>
      </c>
      <c r="C19" s="11"/>
      <c r="D19" s="13" t="s">
        <v>44</v>
      </c>
      <c r="E19" s="13" t="s">
        <v>44</v>
      </c>
      <c r="F19" s="14">
        <v>0</v>
      </c>
      <c r="G19" s="14">
        <v>1</v>
      </c>
      <c r="H19" s="15">
        <f t="shared" ref="H19:H20" si="4">(F19/G19)*100</f>
        <v>0</v>
      </c>
    </row>
    <row r="20" spans="1:8" ht="69" x14ac:dyDescent="0.3">
      <c r="A20" s="37" t="s">
        <v>69</v>
      </c>
      <c r="B20" s="11" t="s">
        <v>9</v>
      </c>
      <c r="C20" s="11"/>
      <c r="D20" s="13" t="s">
        <v>44</v>
      </c>
      <c r="E20" s="13" t="s">
        <v>44</v>
      </c>
      <c r="F20" s="14">
        <v>0</v>
      </c>
      <c r="G20" s="14">
        <v>1</v>
      </c>
      <c r="H20" s="15">
        <f t="shared" si="4"/>
        <v>0</v>
      </c>
    </row>
    <row r="21" spans="1:8" x14ac:dyDescent="0.3">
      <c r="A21" s="16"/>
      <c r="B21" s="16"/>
      <c r="C21" s="16"/>
      <c r="D21" s="16"/>
      <c r="E21" s="16"/>
      <c r="F21" s="16"/>
      <c r="G21" s="16"/>
      <c r="H21" s="16"/>
    </row>
    <row r="22" spans="1:8" ht="18" x14ac:dyDescent="0.3">
      <c r="C22" s="51" t="s">
        <v>16</v>
      </c>
      <c r="D22" s="51"/>
      <c r="E22" s="57"/>
      <c r="F22" s="14">
        <f>SUM(F13:F21)</f>
        <v>0</v>
      </c>
      <c r="G22" s="14">
        <f>SUM(G13:G21)</f>
        <v>8</v>
      </c>
      <c r="H22" s="15">
        <f t="shared" si="0"/>
        <v>0</v>
      </c>
    </row>
    <row r="23" spans="1:8" x14ac:dyDescent="0.3">
      <c r="A23" s="39"/>
    </row>
  </sheetData>
  <sheetProtection sheet="1" selectLockedCells="1"/>
  <mergeCells count="11">
    <mergeCell ref="C22:E22"/>
    <mergeCell ref="A10:H10"/>
    <mergeCell ref="A5:H5"/>
    <mergeCell ref="A1:H1"/>
    <mergeCell ref="A4:H4"/>
    <mergeCell ref="A7:B7"/>
    <mergeCell ref="C7:F7"/>
    <mergeCell ref="A8:B8"/>
    <mergeCell ref="C8:F8"/>
    <mergeCell ref="A3:H3"/>
    <mergeCell ref="A2:H2"/>
  </mergeCells>
  <conditionalFormatting sqref="H13:H20">
    <cfRule type="dataBar" priority="9">
      <dataBar>
        <cfvo type="num" val="0"/>
        <cfvo type="num" val="100"/>
        <color rgb="FF76BE43"/>
      </dataBar>
      <extLst>
        <ext xmlns:x14="http://schemas.microsoft.com/office/spreadsheetml/2009/9/main" uri="{B025F937-C7B1-47D3-B67F-A62EFF666E3E}">
          <x14:id>{B43ABCA3-DBA4-45DA-81E9-5547C7C0520C}</x14:id>
        </ext>
      </extLst>
    </cfRule>
  </conditionalFormatting>
  <conditionalFormatting sqref="H22">
    <cfRule type="dataBar" priority="5">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B43ABCA3-DBA4-45DA-81E9-5547C7C0520C}">
            <x14:dataBar minLength="0" maxLength="100" gradient="0">
              <x14:cfvo type="num">
                <xm:f>0</xm:f>
              </x14:cfvo>
              <x14:cfvo type="num">
                <xm:f>100</xm:f>
              </x14:cfvo>
              <x14:negativeFillColor rgb="FFFF0000"/>
              <x14:axisColor rgb="FF000000"/>
            </x14:dataBar>
          </x14:cfRule>
          <xm:sqref>H13:H20</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A3B61"/>
    <pageSetUpPr fitToPage="1"/>
  </sheetPr>
  <dimension ref="A1:J42"/>
  <sheetViews>
    <sheetView zoomScaleNormal="100" zoomScaleSheetLayoutView="100" workbookViewId="0">
      <selection activeCell="B5" sqref="B5:J5"/>
    </sheetView>
  </sheetViews>
  <sheetFormatPr defaultColWidth="5.109375" defaultRowHeight="14.4" x14ac:dyDescent="0.3"/>
  <cols>
    <col min="1" max="1" width="3.5546875" style="23" customWidth="1"/>
    <col min="2" max="2" width="25.33203125" style="1" customWidth="1"/>
    <col min="3" max="3" width="21.44140625" style="1" customWidth="1"/>
    <col min="4" max="4" width="24.109375" style="1" customWidth="1"/>
    <col min="5" max="6" width="11.5546875" style="1" customWidth="1"/>
    <col min="7" max="8" width="9.109375" style="1" customWidth="1"/>
    <col min="9" max="9" width="11.88671875" style="1" customWidth="1"/>
    <col min="10" max="16384" width="5.109375" style="1"/>
  </cols>
  <sheetData>
    <row r="1" spans="1:10" ht="54.9" customHeight="1" x14ac:dyDescent="0.3">
      <c r="B1" s="48"/>
      <c r="C1" s="48"/>
      <c r="D1" s="48"/>
      <c r="E1" s="48"/>
      <c r="F1" s="48"/>
      <c r="G1" s="48"/>
      <c r="H1" s="48"/>
      <c r="I1" s="48"/>
      <c r="J1" s="48"/>
    </row>
    <row r="2" spans="1:10" ht="37.950000000000003" customHeight="1" x14ac:dyDescent="0.3">
      <c r="B2" s="48" t="s">
        <v>30</v>
      </c>
      <c r="C2" s="48"/>
      <c r="D2" s="48"/>
      <c r="E2" s="48"/>
      <c r="F2" s="48"/>
      <c r="G2" s="48"/>
      <c r="H2" s="48"/>
      <c r="I2" s="48"/>
      <c r="J2" s="48"/>
    </row>
    <row r="3" spans="1:10" s="22" customFormat="1" ht="22.95" customHeight="1" x14ac:dyDescent="0.3">
      <c r="A3" s="23" t="s">
        <v>34</v>
      </c>
      <c r="B3" s="50" t="s">
        <v>33</v>
      </c>
      <c r="C3" s="50"/>
      <c r="D3" s="50"/>
      <c r="E3" s="50"/>
      <c r="F3" s="50"/>
      <c r="G3" s="50"/>
      <c r="H3" s="50"/>
      <c r="I3" s="50"/>
      <c r="J3" s="50"/>
    </row>
    <row r="4" spans="1:10" ht="29.4" customHeight="1" x14ac:dyDescent="0.3">
      <c r="A4" s="23" t="s">
        <v>35</v>
      </c>
      <c r="B4" s="50" t="s">
        <v>36</v>
      </c>
      <c r="C4" s="50"/>
      <c r="D4" s="50"/>
      <c r="E4" s="50"/>
      <c r="F4" s="50"/>
      <c r="G4" s="50"/>
      <c r="H4" s="50"/>
      <c r="I4" s="50"/>
      <c r="J4" s="50"/>
    </row>
    <row r="5" spans="1:10" ht="45.6" customHeight="1" x14ac:dyDescent="0.3">
      <c r="A5" s="25" t="s">
        <v>37</v>
      </c>
      <c r="B5" s="50" t="s">
        <v>43</v>
      </c>
      <c r="C5" s="50"/>
      <c r="D5" s="50"/>
      <c r="E5" s="50"/>
      <c r="F5" s="50"/>
      <c r="G5" s="50"/>
      <c r="H5" s="50"/>
      <c r="I5" s="50"/>
      <c r="J5" s="50"/>
    </row>
    <row r="6" spans="1:10" x14ac:dyDescent="0.3">
      <c r="A6" s="24"/>
      <c r="B6" s="59"/>
      <c r="C6" s="59"/>
      <c r="D6" s="59"/>
      <c r="E6" s="59"/>
      <c r="F6" s="59"/>
      <c r="G6" s="59"/>
      <c r="H6" s="59"/>
      <c r="I6" s="59"/>
      <c r="J6" s="59"/>
    </row>
    <row r="7" spans="1:10" x14ac:dyDescent="0.3">
      <c r="A7" s="24"/>
      <c r="B7" s="59"/>
      <c r="C7" s="59"/>
      <c r="D7" s="59"/>
      <c r="E7" s="59"/>
      <c r="F7" s="59"/>
      <c r="G7" s="59"/>
      <c r="H7" s="59"/>
      <c r="I7" s="59"/>
      <c r="J7" s="59"/>
    </row>
    <row r="8" spans="1:10" x14ac:dyDescent="0.3">
      <c r="A8" s="24"/>
      <c r="B8" s="59"/>
      <c r="C8" s="59"/>
      <c r="D8" s="59"/>
      <c r="E8" s="59"/>
      <c r="F8" s="59"/>
      <c r="G8" s="59"/>
      <c r="H8" s="59"/>
      <c r="I8" s="59"/>
      <c r="J8" s="59"/>
    </row>
    <row r="9" spans="1:10" x14ac:dyDescent="0.3">
      <c r="A9" s="24"/>
      <c r="B9" s="59"/>
      <c r="C9" s="59"/>
      <c r="D9" s="59"/>
      <c r="E9" s="59"/>
      <c r="F9" s="59"/>
      <c r="G9" s="59"/>
      <c r="H9" s="59"/>
      <c r="I9" s="59"/>
      <c r="J9" s="59"/>
    </row>
    <row r="10" spans="1:10" x14ac:dyDescent="0.3">
      <c r="A10" s="24"/>
      <c r="B10" s="59"/>
      <c r="C10" s="59"/>
      <c r="D10" s="59"/>
      <c r="E10" s="59"/>
      <c r="F10" s="59"/>
      <c r="G10" s="59"/>
      <c r="H10" s="59"/>
      <c r="I10" s="59"/>
      <c r="J10" s="59"/>
    </row>
    <row r="11" spans="1:10" x14ac:dyDescent="0.3">
      <c r="A11" s="24"/>
      <c r="B11" s="59"/>
      <c r="C11" s="59"/>
      <c r="D11" s="59"/>
      <c r="E11" s="59"/>
      <c r="F11" s="59"/>
      <c r="G11" s="59"/>
      <c r="H11" s="59"/>
      <c r="I11" s="59"/>
      <c r="J11" s="59"/>
    </row>
    <row r="12" spans="1:10" x14ac:dyDescent="0.3">
      <c r="A12" s="24"/>
      <c r="B12" s="59"/>
      <c r="C12" s="59"/>
      <c r="D12" s="59"/>
      <c r="E12" s="59"/>
      <c r="F12" s="59"/>
      <c r="G12" s="59"/>
      <c r="H12" s="59"/>
      <c r="I12" s="59"/>
      <c r="J12" s="59"/>
    </row>
    <row r="13" spans="1:10" x14ac:dyDescent="0.3">
      <c r="A13" s="24"/>
      <c r="B13" s="59"/>
      <c r="C13" s="59"/>
      <c r="D13" s="59"/>
      <c r="E13" s="59"/>
      <c r="F13" s="59"/>
      <c r="G13" s="59"/>
      <c r="H13" s="59"/>
      <c r="I13" s="59"/>
      <c r="J13" s="59"/>
    </row>
    <row r="14" spans="1:10" x14ac:dyDescent="0.3">
      <c r="A14" s="24"/>
      <c r="B14" s="59"/>
      <c r="C14" s="59"/>
      <c r="D14" s="59"/>
      <c r="E14" s="59"/>
      <c r="F14" s="59"/>
      <c r="G14" s="59"/>
      <c r="H14" s="59"/>
      <c r="I14" s="59"/>
      <c r="J14" s="59"/>
    </row>
    <row r="15" spans="1:10" x14ac:dyDescent="0.3">
      <c r="A15" s="24"/>
      <c r="B15" s="59"/>
      <c r="C15" s="59"/>
      <c r="D15" s="59"/>
      <c r="E15" s="59"/>
      <c r="F15" s="59"/>
      <c r="G15" s="59"/>
      <c r="H15" s="59"/>
      <c r="I15" s="59"/>
      <c r="J15" s="59"/>
    </row>
    <row r="16" spans="1:10" x14ac:dyDescent="0.3">
      <c r="A16" s="24"/>
      <c r="B16" s="59"/>
      <c r="C16" s="59"/>
      <c r="D16" s="59"/>
      <c r="E16" s="59"/>
      <c r="F16" s="59"/>
      <c r="G16" s="59"/>
      <c r="H16" s="59"/>
      <c r="I16" s="59"/>
      <c r="J16" s="59"/>
    </row>
    <row r="17" spans="1:10" x14ac:dyDescent="0.3">
      <c r="A17" s="24"/>
      <c r="B17" s="59"/>
      <c r="C17" s="59"/>
      <c r="D17" s="59"/>
      <c r="E17" s="59"/>
      <c r="F17" s="59"/>
      <c r="G17" s="59"/>
      <c r="H17" s="59"/>
      <c r="I17" s="59"/>
      <c r="J17" s="59"/>
    </row>
    <row r="18" spans="1:10" x14ac:dyDescent="0.3">
      <c r="A18" s="24"/>
      <c r="B18" s="59"/>
      <c r="C18" s="59"/>
      <c r="D18" s="59"/>
      <c r="E18" s="59"/>
      <c r="F18" s="59"/>
      <c r="G18" s="59"/>
      <c r="H18" s="59"/>
      <c r="I18" s="59"/>
      <c r="J18" s="59"/>
    </row>
    <row r="19" spans="1:10" x14ac:dyDescent="0.3">
      <c r="A19" s="24"/>
      <c r="B19" s="59"/>
      <c r="C19" s="59"/>
      <c r="D19" s="59"/>
      <c r="E19" s="59"/>
      <c r="F19" s="59"/>
      <c r="G19" s="59"/>
      <c r="H19" s="59"/>
      <c r="I19" s="59"/>
      <c r="J19" s="59"/>
    </row>
    <row r="20" spans="1:10" x14ac:dyDescent="0.3">
      <c r="A20" s="24"/>
      <c r="B20" s="59"/>
      <c r="C20" s="59"/>
      <c r="D20" s="59"/>
      <c r="E20" s="59"/>
      <c r="F20" s="59"/>
      <c r="G20" s="59"/>
      <c r="H20" s="59"/>
      <c r="I20" s="59"/>
      <c r="J20" s="59"/>
    </row>
    <row r="21" spans="1:10" x14ac:dyDescent="0.3">
      <c r="A21" s="24"/>
      <c r="B21" s="59"/>
      <c r="C21" s="59"/>
      <c r="D21" s="59"/>
      <c r="E21" s="59"/>
      <c r="F21" s="59"/>
      <c r="G21" s="59"/>
      <c r="H21" s="59"/>
      <c r="I21" s="59"/>
      <c r="J21" s="59"/>
    </row>
    <row r="22" spans="1:10" x14ac:dyDescent="0.3">
      <c r="A22" s="24"/>
      <c r="B22" s="59"/>
      <c r="C22" s="59"/>
      <c r="D22" s="59"/>
      <c r="E22" s="59"/>
      <c r="F22" s="59"/>
      <c r="G22" s="59"/>
      <c r="H22" s="59"/>
      <c r="I22" s="59"/>
      <c r="J22" s="59"/>
    </row>
    <row r="23" spans="1:10" x14ac:dyDescent="0.3">
      <c r="A23" s="24"/>
      <c r="B23" s="59"/>
      <c r="C23" s="59"/>
      <c r="D23" s="59"/>
      <c r="E23" s="59"/>
      <c r="F23" s="59"/>
      <c r="G23" s="59"/>
      <c r="H23" s="59"/>
      <c r="I23" s="59"/>
      <c r="J23" s="59"/>
    </row>
    <row r="24" spans="1:10" x14ac:dyDescent="0.3">
      <c r="A24" s="24"/>
      <c r="B24" s="59"/>
      <c r="C24" s="59"/>
      <c r="D24" s="59"/>
      <c r="E24" s="59"/>
      <c r="F24" s="59"/>
      <c r="G24" s="59"/>
      <c r="H24" s="59"/>
      <c r="I24" s="59"/>
      <c r="J24" s="59"/>
    </row>
    <row r="25" spans="1:10" x14ac:dyDescent="0.3">
      <c r="A25" s="24"/>
      <c r="B25" s="59"/>
      <c r="C25" s="59"/>
      <c r="D25" s="59"/>
      <c r="E25" s="59"/>
      <c r="F25" s="59"/>
      <c r="G25" s="59"/>
      <c r="H25" s="59"/>
      <c r="I25" s="59"/>
      <c r="J25" s="59"/>
    </row>
    <row r="26" spans="1:10" x14ac:dyDescent="0.3">
      <c r="A26" s="24"/>
      <c r="B26" s="59"/>
      <c r="C26" s="59"/>
      <c r="D26" s="59"/>
      <c r="E26" s="59"/>
      <c r="F26" s="59"/>
      <c r="G26" s="59"/>
      <c r="H26" s="59"/>
      <c r="I26" s="59"/>
      <c r="J26" s="59"/>
    </row>
    <row r="27" spans="1:10" x14ac:dyDescent="0.3">
      <c r="A27" s="24"/>
      <c r="B27" s="59"/>
      <c r="C27" s="59"/>
      <c r="D27" s="59"/>
      <c r="E27" s="59"/>
      <c r="F27" s="59"/>
      <c r="G27" s="59"/>
      <c r="H27" s="59"/>
      <c r="I27" s="59"/>
      <c r="J27" s="59"/>
    </row>
    <row r="28" spans="1:10" ht="40.5" customHeight="1" x14ac:dyDescent="0.3">
      <c r="A28" s="26" t="s">
        <v>38</v>
      </c>
      <c r="B28" s="50" t="s">
        <v>39</v>
      </c>
      <c r="C28" s="50"/>
      <c r="D28" s="50"/>
      <c r="E28" s="50"/>
      <c r="F28" s="50"/>
      <c r="G28" s="50"/>
      <c r="H28" s="50"/>
      <c r="I28" s="50"/>
      <c r="J28" s="50"/>
    </row>
    <row r="29" spans="1:10" ht="69.45" customHeight="1" x14ac:dyDescent="0.3">
      <c r="A29" s="26" t="s">
        <v>40</v>
      </c>
      <c r="B29" s="50" t="s">
        <v>41</v>
      </c>
      <c r="C29" s="50"/>
      <c r="D29" s="50"/>
      <c r="E29" s="50"/>
      <c r="F29" s="50"/>
      <c r="G29" s="50"/>
      <c r="H29" s="50"/>
      <c r="I29" s="50"/>
      <c r="J29" s="50"/>
    </row>
    <row r="30" spans="1:10" x14ac:dyDescent="0.3">
      <c r="A30" s="24"/>
      <c r="B30" s="60"/>
      <c r="C30" s="60"/>
      <c r="D30" s="60"/>
      <c r="E30" s="60"/>
      <c r="F30" s="60"/>
      <c r="G30" s="60"/>
      <c r="H30" s="60"/>
      <c r="I30" s="60"/>
    </row>
    <row r="31" spans="1:10" x14ac:dyDescent="0.3">
      <c r="A31" s="24"/>
      <c r="B31" s="60"/>
      <c r="C31" s="60"/>
      <c r="D31" s="60"/>
      <c r="E31" s="60"/>
      <c r="F31" s="60"/>
      <c r="G31" s="60"/>
      <c r="H31" s="60"/>
      <c r="I31" s="60"/>
    </row>
    <row r="32" spans="1:10" x14ac:dyDescent="0.3">
      <c r="A32" s="24"/>
      <c r="B32" s="60"/>
      <c r="C32" s="60"/>
      <c r="D32" s="60"/>
      <c r="E32" s="60"/>
      <c r="F32" s="60"/>
      <c r="G32" s="60"/>
      <c r="H32" s="60"/>
      <c r="I32" s="60"/>
    </row>
    <row r="33" spans="1:9" x14ac:dyDescent="0.3">
      <c r="A33" s="24"/>
      <c r="B33" s="60"/>
      <c r="C33" s="60"/>
      <c r="D33" s="60"/>
      <c r="E33" s="60"/>
      <c r="F33" s="60"/>
      <c r="G33" s="60"/>
      <c r="H33" s="60"/>
      <c r="I33" s="60"/>
    </row>
    <row r="34" spans="1:9" x14ac:dyDescent="0.3">
      <c r="A34" s="24"/>
      <c r="B34" s="60"/>
      <c r="C34" s="60"/>
      <c r="D34" s="60"/>
      <c r="E34" s="60"/>
      <c r="F34" s="60"/>
      <c r="G34" s="60"/>
      <c r="H34" s="60"/>
      <c r="I34" s="60"/>
    </row>
    <row r="35" spans="1:9" x14ac:dyDescent="0.3">
      <c r="A35" s="24"/>
      <c r="B35" s="60"/>
      <c r="C35" s="60"/>
      <c r="D35" s="60"/>
      <c r="E35" s="60"/>
      <c r="F35" s="60"/>
      <c r="G35" s="60"/>
      <c r="H35" s="60"/>
      <c r="I35" s="60"/>
    </row>
    <row r="36" spans="1:9" x14ac:dyDescent="0.3">
      <c r="A36" s="24"/>
      <c r="B36" s="60"/>
      <c r="C36" s="60"/>
      <c r="D36" s="60"/>
      <c r="E36" s="60"/>
      <c r="F36" s="60"/>
      <c r="G36" s="60"/>
      <c r="H36" s="60"/>
      <c r="I36" s="60"/>
    </row>
    <row r="37" spans="1:9" x14ac:dyDescent="0.3">
      <c r="A37" s="24"/>
      <c r="B37" s="60"/>
      <c r="C37" s="60"/>
      <c r="D37" s="60"/>
      <c r="E37" s="60"/>
      <c r="F37" s="60"/>
      <c r="G37" s="60"/>
      <c r="H37" s="60"/>
      <c r="I37" s="60"/>
    </row>
    <row r="38" spans="1:9" x14ac:dyDescent="0.3">
      <c r="A38" s="24"/>
      <c r="B38" s="60"/>
      <c r="C38" s="60"/>
      <c r="D38" s="60"/>
      <c r="E38" s="60"/>
      <c r="F38" s="60"/>
      <c r="G38" s="60"/>
      <c r="H38" s="60"/>
      <c r="I38" s="60"/>
    </row>
    <row r="39" spans="1:9" x14ac:dyDescent="0.3">
      <c r="A39" s="24"/>
      <c r="B39" s="60"/>
      <c r="C39" s="60"/>
      <c r="D39" s="60"/>
      <c r="E39" s="60"/>
      <c r="F39" s="60"/>
      <c r="G39" s="60"/>
      <c r="H39" s="60"/>
      <c r="I39" s="60"/>
    </row>
    <row r="40" spans="1:9" x14ac:dyDescent="0.3">
      <c r="A40" s="24"/>
      <c r="B40" s="60"/>
      <c r="C40" s="60"/>
      <c r="D40" s="60"/>
      <c r="E40" s="60"/>
      <c r="F40" s="60"/>
      <c r="G40" s="60"/>
      <c r="H40" s="60"/>
      <c r="I40" s="60"/>
    </row>
    <row r="41" spans="1:9" x14ac:dyDescent="0.3">
      <c r="A41" s="24"/>
      <c r="B41" s="60"/>
      <c r="C41" s="60"/>
      <c r="D41" s="60"/>
      <c r="E41" s="60"/>
      <c r="F41" s="60"/>
      <c r="G41" s="60"/>
      <c r="H41" s="60"/>
      <c r="I41" s="60"/>
    </row>
    <row r="42" spans="1:9" x14ac:dyDescent="0.3">
      <c r="A42" s="24"/>
      <c r="B42" s="60"/>
      <c r="C42" s="60"/>
      <c r="D42" s="60"/>
      <c r="E42" s="60"/>
      <c r="F42" s="60"/>
      <c r="G42" s="60"/>
      <c r="H42" s="60"/>
      <c r="I42" s="60"/>
    </row>
  </sheetData>
  <sheetProtection selectLockedCells="1"/>
  <mergeCells count="42">
    <mergeCell ref="B13:J13"/>
    <mergeCell ref="B14:J14"/>
    <mergeCell ref="B15:J15"/>
    <mergeCell ref="B16:J16"/>
    <mergeCell ref="B8:J8"/>
    <mergeCell ref="B9:J9"/>
    <mergeCell ref="B10:J10"/>
    <mergeCell ref="B11:J11"/>
    <mergeCell ref="B12:J12"/>
    <mergeCell ref="B42:I42"/>
    <mergeCell ref="B34:I34"/>
    <mergeCell ref="B35:I35"/>
    <mergeCell ref="B36:I36"/>
    <mergeCell ref="B37:I37"/>
    <mergeCell ref="B38:I38"/>
    <mergeCell ref="B39:I39"/>
    <mergeCell ref="B3:J3"/>
    <mergeCell ref="B2:J2"/>
    <mergeCell ref="B1:J1"/>
    <mergeCell ref="B40:I40"/>
    <mergeCell ref="B41:I41"/>
    <mergeCell ref="B33:I33"/>
    <mergeCell ref="B30:I30"/>
    <mergeCell ref="B31:I31"/>
    <mergeCell ref="B32:I32"/>
    <mergeCell ref="B17:J17"/>
    <mergeCell ref="B18:J18"/>
    <mergeCell ref="B19:J19"/>
    <mergeCell ref="B4:J4"/>
    <mergeCell ref="B5:J5"/>
    <mergeCell ref="B6:J6"/>
    <mergeCell ref="B7:J7"/>
    <mergeCell ref="B20:J20"/>
    <mergeCell ref="B21:J21"/>
    <mergeCell ref="B22:J22"/>
    <mergeCell ref="B23:J23"/>
    <mergeCell ref="B24:J24"/>
    <mergeCell ref="B25:J25"/>
    <mergeCell ref="B26:J26"/>
    <mergeCell ref="B27:J27"/>
    <mergeCell ref="B28:J28"/>
    <mergeCell ref="B29:J29"/>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2B55878-213A-4FDF-A3FD-1639BD5BDBE3}"/>
</file>

<file path=customXml/itemProps2.xml><?xml version="1.0" encoding="utf-8"?>
<ds:datastoreItem xmlns:ds="http://schemas.openxmlformats.org/officeDocument/2006/customXml" ds:itemID="{9CC9B32D-AE7A-4B1A-B4F9-A3C1BCF2B56A}"/>
</file>

<file path=customXml/itemProps3.xml><?xml version="1.0" encoding="utf-8"?>
<ds:datastoreItem xmlns:ds="http://schemas.openxmlformats.org/officeDocument/2006/customXml" ds:itemID="{2D2D21EB-889E-4416-8050-DF1374FBBD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Science AIML Specialist tracking tool</dc:title>
  <dc:creator>Dual-Training Pipeline Program</dc:creator>
  <cp:lastModifiedBy>Solomon, Dan (DLI)</cp:lastModifiedBy>
  <cp:lastPrinted>2018-10-04T16:53:49Z</cp:lastPrinted>
  <dcterms:created xsi:type="dcterms:W3CDTF">2016-03-14T18:42:35Z</dcterms:created>
  <dcterms:modified xsi:type="dcterms:W3CDTF">2025-12-05T21:26:01Z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